
<file path=[Content_Types].xml><?xml version="1.0" encoding="utf-8"?>
<Types xmlns="http://schemas.openxmlformats.org/package/2006/content-type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3.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pivotTables/pivotTable4.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drawings/drawing4.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tables/table3.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202300"/>
  <mc:AlternateContent xmlns:mc="http://schemas.openxmlformats.org/markup-compatibility/2006">
    <mc:Choice Requires="x15">
      <x15ac:absPath xmlns:x15ac="http://schemas.microsoft.com/office/spreadsheetml/2010/11/ac" url="C:\Users\HP\Documents\Data analysis\"/>
    </mc:Choice>
  </mc:AlternateContent>
  <xr:revisionPtr revIDLastSave="0" documentId="13_ncr:1_{A712A868-A206-437D-B23B-0C94AFD34B1A}" xr6:coauthVersionLast="47" xr6:coauthVersionMax="47" xr10:uidLastSave="{00000000-0000-0000-0000-000000000000}"/>
  <bookViews>
    <workbookView xWindow="-108" yWindow="-108" windowWidth="23256" windowHeight="12456" firstSheet="1" activeTab="7" xr2:uid="{3198BEC3-EE0A-40CF-9C23-633428CAA881}"/>
  </bookViews>
  <sheets>
    <sheet name="export-0xdae1c883f0ac06355678ce" sheetId="2" r:id="rId1"/>
    <sheet name="Allowlist" sheetId="3" r:id="rId2"/>
    <sheet name="All" sheetId="4" r:id="rId3"/>
    <sheet name="all_Ad" sheetId="9" r:id="rId4"/>
    <sheet name="Allowlist_T" sheetId="6" r:id="rId5"/>
    <sheet name="non_allow_T" sheetId="8" r:id="rId6"/>
    <sheet name="Summarize_Allowlist" sheetId="1" r:id="rId7"/>
    <sheet name="Template" sheetId="10" r:id="rId8"/>
  </sheets>
  <definedNames>
    <definedName name="_xlcn.WorksheetConnection_b6510503166.xlsxexport_0xdae1c883f0ac06355678ceaf4012b09b66cf5e471" hidden="1">export_0xdae1c883f0ac06355678ceaf4012b09b66cf5e47[]</definedName>
    <definedName name="ExternalData_1" localSheetId="1" hidden="1">Allowlist!$A$1:$A$640</definedName>
    <definedName name="ExternalData_1" localSheetId="0" hidden="1">'export-0xdae1c883f0ac06355678ce'!$A$1:$P$793</definedName>
    <definedName name="Slicer_Allowlist">#N/A</definedName>
    <definedName name="Slicer_From">#N/A</definedName>
    <definedName name="Slicer_non_Allowlist">#N/A</definedName>
    <definedName name="Slicer_Status">#N/A</definedName>
    <definedName name="Slicer_Status1">#N/A</definedName>
  </definedNames>
  <calcPr calcId="191029"/>
  <pivotCaches>
    <pivotCache cacheId="0" r:id="rId9"/>
    <pivotCache cacheId="1" r:id="rId10"/>
    <pivotCache cacheId="2" r:id="rId11"/>
    <pivotCache cacheId="3" r:id="rId12"/>
  </pivotCaches>
  <extLst>
    <ext xmlns:x14="http://schemas.microsoft.com/office/spreadsheetml/2009/9/main" uri="{876F7934-8845-4945-9796-88D515C7AA90}">
      <x14:pivotCaches>
        <pivotCache cacheId="4" r:id="rId13"/>
        <pivotCache cacheId="5" r:id="rId14"/>
        <pivotCache cacheId="6" r:id="rId15"/>
      </x14:pivotCaches>
    </ext>
    <ext xmlns:x14="http://schemas.microsoft.com/office/spreadsheetml/2009/9/main" uri="{BBE1A952-AA13-448e-AADC-164F8A28A991}">
      <x14:slicerCaches>
        <x14:slicerCache r:id="rId16"/>
        <x14:slicerCache r:id="rId17"/>
        <x14:slicerCache r:id="rId18"/>
        <x14:slicerCache r:id="rId19"/>
        <x14:slicerCache r:id="rId20"/>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export_0xdae1c883f0ac06355678ceaf4012b09b66cf5e47" name="export_0xdae1c883f0ac06355678ceaf4012b09b66cf5e47" connection="WorksheetConnection_b6510503166.xlsx!export_0xdae1c883f0ac06355678ceaf4012b09b66cf5e47"/>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11" i="1" l="1"/>
  <c r="B11" i="1"/>
  <c r="Q4" i="2" l="1"/>
  <c r="R2" i="2"/>
  <c r="R3" i="2"/>
  <c r="R790" i="2"/>
  <c r="R791" i="2"/>
  <c r="R792" i="2"/>
  <c r="R793" i="2"/>
  <c r="Q5" i="2"/>
  <c r="Q6" i="2"/>
  <c r="Q7" i="2"/>
  <c r="Q8" i="2"/>
  <c r="Q9" i="2"/>
  <c r="Q10" i="2"/>
  <c r="Q11" i="2"/>
  <c r="Q12" i="2"/>
  <c r="Q13" i="2"/>
  <c r="Q14" i="2"/>
  <c r="Q15" i="2"/>
  <c r="Q16" i="2"/>
  <c r="Q17" i="2"/>
  <c r="Q18" i="2"/>
  <c r="Q19" i="2"/>
  <c r="Q20" i="2"/>
  <c r="Q21" i="2"/>
  <c r="Q22" i="2"/>
  <c r="Q23" i="2"/>
  <c r="Q24" i="2"/>
  <c r="Q25" i="2"/>
  <c r="Q26" i="2"/>
  <c r="Q27" i="2"/>
  <c r="Q28" i="2"/>
  <c r="Q29" i="2"/>
  <c r="Q30" i="2"/>
  <c r="Q31" i="2"/>
  <c r="Q32" i="2"/>
  <c r="Q33" i="2"/>
  <c r="Q34" i="2"/>
  <c r="Q35" i="2"/>
  <c r="Q36" i="2"/>
  <c r="Q37" i="2"/>
  <c r="Q38" i="2"/>
  <c r="Q39" i="2"/>
  <c r="Q40" i="2"/>
  <c r="Q41" i="2"/>
  <c r="Q42" i="2"/>
  <c r="Q43" i="2"/>
  <c r="Q44" i="2"/>
  <c r="Q45" i="2"/>
  <c r="Q46" i="2"/>
  <c r="Q47" i="2"/>
  <c r="Q48" i="2"/>
  <c r="Q49" i="2"/>
  <c r="Q50" i="2"/>
  <c r="Q51" i="2"/>
  <c r="Q52" i="2"/>
  <c r="Q53" i="2"/>
  <c r="Q54" i="2"/>
  <c r="Q55" i="2"/>
  <c r="Q56" i="2"/>
  <c r="Q57" i="2"/>
  <c r="Q58" i="2"/>
  <c r="Q59" i="2"/>
  <c r="Q60" i="2"/>
  <c r="Q61" i="2"/>
  <c r="Q62" i="2"/>
  <c r="Q63" i="2"/>
  <c r="Q64" i="2"/>
  <c r="Q65" i="2"/>
  <c r="Q66" i="2"/>
  <c r="Q67" i="2"/>
  <c r="Q68" i="2"/>
  <c r="Q69" i="2"/>
  <c r="Q70" i="2"/>
  <c r="Q71" i="2"/>
  <c r="Q72" i="2"/>
  <c r="Q73" i="2"/>
  <c r="Q74" i="2"/>
  <c r="Q75" i="2"/>
  <c r="Q76" i="2"/>
  <c r="Q77" i="2"/>
  <c r="Q78" i="2"/>
  <c r="Q79" i="2"/>
  <c r="Q80" i="2"/>
  <c r="Q81" i="2"/>
  <c r="Q82" i="2"/>
  <c r="Q83" i="2"/>
  <c r="Q84" i="2"/>
  <c r="Q85" i="2"/>
  <c r="Q86" i="2"/>
  <c r="Q87" i="2"/>
  <c r="Q88" i="2"/>
  <c r="Q89" i="2"/>
  <c r="Q90" i="2"/>
  <c r="Q91" i="2"/>
  <c r="Q92" i="2"/>
  <c r="Q93" i="2"/>
  <c r="Q94" i="2"/>
  <c r="Q95" i="2"/>
  <c r="Q96" i="2"/>
  <c r="Q97" i="2"/>
  <c r="Q98" i="2"/>
  <c r="Q99" i="2"/>
  <c r="Q100" i="2"/>
  <c r="Q101" i="2"/>
  <c r="Q102" i="2"/>
  <c r="Q103" i="2"/>
  <c r="Q104" i="2"/>
  <c r="Q105" i="2"/>
  <c r="Q106" i="2"/>
  <c r="Q107" i="2"/>
  <c r="Q108" i="2"/>
  <c r="Q109" i="2"/>
  <c r="Q110" i="2"/>
  <c r="Q111" i="2"/>
  <c r="Q112" i="2"/>
  <c r="Q113" i="2"/>
  <c r="Q114" i="2"/>
  <c r="Q115" i="2"/>
  <c r="Q116" i="2"/>
  <c r="Q117" i="2"/>
  <c r="Q118" i="2"/>
  <c r="Q119" i="2"/>
  <c r="Q120" i="2"/>
  <c r="Q121" i="2"/>
  <c r="Q122" i="2"/>
  <c r="Q123" i="2"/>
  <c r="Q124" i="2"/>
  <c r="Q125" i="2"/>
  <c r="Q126" i="2"/>
  <c r="Q127" i="2"/>
  <c r="Q128" i="2"/>
  <c r="Q129" i="2"/>
  <c r="Q130" i="2"/>
  <c r="Q131" i="2"/>
  <c r="Q132" i="2"/>
  <c r="Q133" i="2"/>
  <c r="Q134" i="2"/>
  <c r="Q135" i="2"/>
  <c r="Q136" i="2"/>
  <c r="Q137" i="2"/>
  <c r="Q138" i="2"/>
  <c r="Q139" i="2"/>
  <c r="Q140" i="2"/>
  <c r="Q141" i="2"/>
  <c r="Q142" i="2"/>
  <c r="Q143" i="2"/>
  <c r="Q144" i="2"/>
  <c r="Q145" i="2"/>
  <c r="Q146" i="2"/>
  <c r="Q147" i="2"/>
  <c r="Q148" i="2"/>
  <c r="Q149" i="2"/>
  <c r="Q150" i="2"/>
  <c r="Q151" i="2"/>
  <c r="Q152" i="2"/>
  <c r="Q153" i="2"/>
  <c r="Q154" i="2"/>
  <c r="Q155" i="2"/>
  <c r="Q156" i="2"/>
  <c r="Q157" i="2"/>
  <c r="Q158" i="2"/>
  <c r="Q159" i="2"/>
  <c r="Q160" i="2"/>
  <c r="Q161" i="2"/>
  <c r="Q162" i="2"/>
  <c r="Q163" i="2"/>
  <c r="Q164" i="2"/>
  <c r="Q165" i="2"/>
  <c r="Q166" i="2"/>
  <c r="Q167" i="2"/>
  <c r="Q168" i="2"/>
  <c r="Q169" i="2"/>
  <c r="Q170" i="2"/>
  <c r="Q171" i="2"/>
  <c r="Q172" i="2"/>
  <c r="Q173" i="2"/>
  <c r="Q174" i="2"/>
  <c r="Q175" i="2"/>
  <c r="Q176" i="2"/>
  <c r="Q177" i="2"/>
  <c r="Q178" i="2"/>
  <c r="Q179" i="2"/>
  <c r="Q180" i="2"/>
  <c r="Q181" i="2"/>
  <c r="Q182" i="2"/>
  <c r="Q183" i="2"/>
  <c r="Q184" i="2"/>
  <c r="Q185" i="2"/>
  <c r="Q186" i="2"/>
  <c r="Q187" i="2"/>
  <c r="Q188" i="2"/>
  <c r="Q189" i="2"/>
  <c r="Q190" i="2"/>
  <c r="Q191" i="2"/>
  <c r="Q192" i="2"/>
  <c r="Q193" i="2"/>
  <c r="Q194" i="2"/>
  <c r="Q195" i="2"/>
  <c r="Q196" i="2"/>
  <c r="Q197" i="2"/>
  <c r="Q198" i="2"/>
  <c r="Q199" i="2"/>
  <c r="Q200" i="2"/>
  <c r="Q201" i="2"/>
  <c r="Q202" i="2"/>
  <c r="Q203" i="2"/>
  <c r="Q204" i="2"/>
  <c r="Q205" i="2"/>
  <c r="Q206" i="2"/>
  <c r="Q207" i="2"/>
  <c r="Q208" i="2"/>
  <c r="Q209" i="2"/>
  <c r="Q210" i="2"/>
  <c r="Q211" i="2"/>
  <c r="Q212" i="2"/>
  <c r="Q213" i="2"/>
  <c r="Q214" i="2"/>
  <c r="Q215" i="2"/>
  <c r="Q216" i="2"/>
  <c r="Q217" i="2"/>
  <c r="Q218" i="2"/>
  <c r="Q219" i="2"/>
  <c r="Q220" i="2"/>
  <c r="Q221" i="2"/>
  <c r="Q222" i="2"/>
  <c r="Q223" i="2"/>
  <c r="Q224" i="2"/>
  <c r="Q225" i="2"/>
  <c r="Q226" i="2"/>
  <c r="Q227" i="2"/>
  <c r="Q228" i="2"/>
  <c r="Q229" i="2"/>
  <c r="Q230" i="2"/>
  <c r="Q231" i="2"/>
  <c r="Q232" i="2"/>
  <c r="Q233" i="2"/>
  <c r="Q234" i="2"/>
  <c r="Q235" i="2"/>
  <c r="Q236" i="2"/>
  <c r="Q237" i="2"/>
  <c r="Q238" i="2"/>
  <c r="Q239" i="2"/>
  <c r="Q240" i="2"/>
  <c r="Q241" i="2"/>
  <c r="Q242" i="2"/>
  <c r="Q243" i="2"/>
  <c r="Q244" i="2"/>
  <c r="Q245" i="2"/>
  <c r="Q246" i="2"/>
  <c r="Q247" i="2"/>
  <c r="Q248" i="2"/>
  <c r="Q249" i="2"/>
  <c r="Q250" i="2"/>
  <c r="Q251" i="2"/>
  <c r="Q252" i="2"/>
  <c r="Q253" i="2"/>
  <c r="Q254" i="2"/>
  <c r="Q255" i="2"/>
  <c r="Q256" i="2"/>
  <c r="Q257" i="2"/>
  <c r="Q258" i="2"/>
  <c r="Q259" i="2"/>
  <c r="Q260" i="2"/>
  <c r="Q261" i="2"/>
  <c r="Q262" i="2"/>
  <c r="Q263" i="2"/>
  <c r="Q264" i="2"/>
  <c r="Q265" i="2"/>
  <c r="Q266" i="2"/>
  <c r="Q267" i="2"/>
  <c r="Q268" i="2"/>
  <c r="Q269" i="2"/>
  <c r="Q270" i="2"/>
  <c r="Q271" i="2"/>
  <c r="Q272" i="2"/>
  <c r="Q273" i="2"/>
  <c r="Q274" i="2"/>
  <c r="Q275" i="2"/>
  <c r="Q276" i="2"/>
  <c r="Q277" i="2"/>
  <c r="Q278" i="2"/>
  <c r="Q279" i="2"/>
  <c r="Q280" i="2"/>
  <c r="Q281" i="2"/>
  <c r="Q282" i="2"/>
  <c r="Q283" i="2"/>
  <c r="Q284" i="2"/>
  <c r="Q285" i="2"/>
  <c r="Q286" i="2"/>
  <c r="Q287" i="2"/>
  <c r="Q288" i="2"/>
  <c r="Q289" i="2"/>
  <c r="Q290" i="2"/>
  <c r="Q291" i="2"/>
  <c r="Q292" i="2"/>
  <c r="Q293" i="2"/>
  <c r="Q294" i="2"/>
  <c r="Q295" i="2"/>
  <c r="Q296" i="2"/>
  <c r="Q297" i="2"/>
  <c r="Q298" i="2"/>
  <c r="Q299" i="2"/>
  <c r="Q300" i="2"/>
  <c r="Q301" i="2"/>
  <c r="Q302" i="2"/>
  <c r="Q303" i="2"/>
  <c r="Q304" i="2"/>
  <c r="Q305" i="2"/>
  <c r="Q306" i="2"/>
  <c r="Q307" i="2"/>
  <c r="Q308" i="2"/>
  <c r="Q309" i="2"/>
  <c r="Q310" i="2"/>
  <c r="Q311" i="2"/>
  <c r="Q312" i="2"/>
  <c r="Q313" i="2"/>
  <c r="Q314" i="2"/>
  <c r="Q315" i="2"/>
  <c r="Q316" i="2"/>
  <c r="Q317" i="2"/>
  <c r="Q318" i="2"/>
  <c r="Q319" i="2"/>
  <c r="Q320" i="2"/>
  <c r="Q321" i="2"/>
  <c r="Q322" i="2"/>
  <c r="Q323" i="2"/>
  <c r="Q324" i="2"/>
  <c r="Q325" i="2"/>
  <c r="Q326" i="2"/>
  <c r="Q327" i="2"/>
  <c r="Q328" i="2"/>
  <c r="Q329" i="2"/>
  <c r="Q330" i="2"/>
  <c r="Q331" i="2"/>
  <c r="Q332" i="2"/>
  <c r="Q333" i="2"/>
  <c r="Q334" i="2"/>
  <c r="Q335" i="2"/>
  <c r="Q336" i="2"/>
  <c r="Q337" i="2"/>
  <c r="Q338" i="2"/>
  <c r="Q339" i="2"/>
  <c r="Q340" i="2"/>
  <c r="Q341" i="2"/>
  <c r="Q342" i="2"/>
  <c r="Q343" i="2"/>
  <c r="Q344" i="2"/>
  <c r="Q345" i="2"/>
  <c r="Q346" i="2"/>
  <c r="Q347" i="2"/>
  <c r="Q348" i="2"/>
  <c r="Q349" i="2"/>
  <c r="Q350" i="2"/>
  <c r="Q351" i="2"/>
  <c r="Q352" i="2"/>
  <c r="Q353" i="2"/>
  <c r="Q354" i="2"/>
  <c r="Q355" i="2"/>
  <c r="Q356" i="2"/>
  <c r="Q357" i="2"/>
  <c r="Q358" i="2"/>
  <c r="Q359" i="2"/>
  <c r="Q360" i="2"/>
  <c r="Q361" i="2"/>
  <c r="Q362" i="2"/>
  <c r="Q363" i="2"/>
  <c r="Q364" i="2"/>
  <c r="Q365" i="2"/>
  <c r="Q366" i="2"/>
  <c r="Q367" i="2"/>
  <c r="Q368" i="2"/>
  <c r="Q369" i="2"/>
  <c r="Q370" i="2"/>
  <c r="Q371" i="2"/>
  <c r="Q372" i="2"/>
  <c r="Q373" i="2"/>
  <c r="Q374" i="2"/>
  <c r="Q375" i="2"/>
  <c r="Q376" i="2"/>
  <c r="Q377" i="2"/>
  <c r="Q378" i="2"/>
  <c r="Q379" i="2"/>
  <c r="Q380" i="2"/>
  <c r="Q381" i="2"/>
  <c r="Q382" i="2"/>
  <c r="Q383" i="2"/>
  <c r="Q384" i="2"/>
  <c r="Q385" i="2"/>
  <c r="Q386" i="2"/>
  <c r="Q387" i="2"/>
  <c r="Q388" i="2"/>
  <c r="Q389" i="2"/>
  <c r="Q390" i="2"/>
  <c r="Q391" i="2"/>
  <c r="Q392" i="2"/>
  <c r="Q393" i="2"/>
  <c r="Q394" i="2"/>
  <c r="Q395" i="2"/>
  <c r="Q396" i="2"/>
  <c r="Q397" i="2"/>
  <c r="Q398" i="2"/>
  <c r="Q399" i="2"/>
  <c r="Q400" i="2"/>
  <c r="Q401" i="2"/>
  <c r="Q402" i="2"/>
  <c r="Q403" i="2"/>
  <c r="Q404" i="2"/>
  <c r="Q405" i="2"/>
  <c r="Q406" i="2"/>
  <c r="Q407" i="2"/>
  <c r="Q408" i="2"/>
  <c r="Q409" i="2"/>
  <c r="Q410" i="2"/>
  <c r="Q411" i="2"/>
  <c r="Q412" i="2"/>
  <c r="Q413" i="2"/>
  <c r="Q414" i="2"/>
  <c r="Q415" i="2"/>
  <c r="Q416" i="2"/>
  <c r="Q417" i="2"/>
  <c r="Q418" i="2"/>
  <c r="Q419" i="2"/>
  <c r="Q420" i="2"/>
  <c r="Q421" i="2"/>
  <c r="Q422" i="2"/>
  <c r="Q423" i="2"/>
  <c r="Q424" i="2"/>
  <c r="Q425" i="2"/>
  <c r="Q426" i="2"/>
  <c r="Q427" i="2"/>
  <c r="Q428" i="2"/>
  <c r="Q429" i="2"/>
  <c r="Q430" i="2"/>
  <c r="Q431" i="2"/>
  <c r="Q432" i="2"/>
  <c r="Q433" i="2"/>
  <c r="Q434" i="2"/>
  <c r="Q435" i="2"/>
  <c r="Q436" i="2"/>
  <c r="Q437" i="2"/>
  <c r="Q438" i="2"/>
  <c r="Q439" i="2"/>
  <c r="Q440" i="2"/>
  <c r="Q441" i="2"/>
  <c r="Q442" i="2"/>
  <c r="Q443" i="2"/>
  <c r="Q444" i="2"/>
  <c r="Q445" i="2"/>
  <c r="Q446" i="2"/>
  <c r="Q447" i="2"/>
  <c r="Q448" i="2"/>
  <c r="Q449" i="2"/>
  <c r="Q450" i="2"/>
  <c r="Q451" i="2"/>
  <c r="Q452" i="2"/>
  <c r="Q453" i="2"/>
  <c r="Q454" i="2"/>
  <c r="Q455" i="2"/>
  <c r="Q456" i="2"/>
  <c r="Q457" i="2"/>
  <c r="Q458" i="2"/>
  <c r="Q459" i="2"/>
  <c r="Q460" i="2"/>
  <c r="Q461" i="2"/>
  <c r="Q462" i="2"/>
  <c r="Q463" i="2"/>
  <c r="Q464" i="2"/>
  <c r="Q465" i="2"/>
  <c r="Q466" i="2"/>
  <c r="Q467" i="2"/>
  <c r="Q468" i="2"/>
  <c r="Q469" i="2"/>
  <c r="Q470" i="2"/>
  <c r="Q471" i="2"/>
  <c r="Q472" i="2"/>
  <c r="Q473" i="2"/>
  <c r="Q474" i="2"/>
  <c r="Q475" i="2"/>
  <c r="Q476" i="2"/>
  <c r="Q477" i="2"/>
  <c r="Q478" i="2"/>
  <c r="Q479" i="2"/>
  <c r="Q480" i="2"/>
  <c r="Q481" i="2"/>
  <c r="Q482" i="2"/>
  <c r="Q483" i="2"/>
  <c r="Q484" i="2"/>
  <c r="Q485" i="2"/>
  <c r="Q486" i="2"/>
  <c r="Q487" i="2"/>
  <c r="Q488" i="2"/>
  <c r="Q489" i="2"/>
  <c r="Q490" i="2"/>
  <c r="Q491" i="2"/>
  <c r="Q492" i="2"/>
  <c r="Q493" i="2"/>
  <c r="Q494" i="2"/>
  <c r="Q495" i="2"/>
  <c r="Q496" i="2"/>
  <c r="Q497" i="2"/>
  <c r="Q498" i="2"/>
  <c r="Q499" i="2"/>
  <c r="Q500" i="2"/>
  <c r="Q501" i="2"/>
  <c r="Q502" i="2"/>
  <c r="Q503" i="2"/>
  <c r="Q504" i="2"/>
  <c r="Q505" i="2"/>
  <c r="Q506" i="2"/>
  <c r="Q507" i="2"/>
  <c r="Q508" i="2"/>
  <c r="Q509" i="2"/>
  <c r="Q510" i="2"/>
  <c r="Q511" i="2"/>
  <c r="Q512" i="2"/>
  <c r="Q513" i="2"/>
  <c r="Q514" i="2"/>
  <c r="Q515" i="2"/>
  <c r="Q516" i="2"/>
  <c r="Q517" i="2"/>
  <c r="Q518" i="2"/>
  <c r="Q519" i="2"/>
  <c r="Q520" i="2"/>
  <c r="Q521" i="2"/>
  <c r="Q522" i="2"/>
  <c r="Q523" i="2"/>
  <c r="Q524" i="2"/>
  <c r="Q525" i="2"/>
  <c r="Q526" i="2"/>
  <c r="Q527" i="2"/>
  <c r="Q528" i="2"/>
  <c r="Q529" i="2"/>
  <c r="Q530" i="2"/>
  <c r="Q531" i="2"/>
  <c r="Q532" i="2"/>
  <c r="Q533" i="2"/>
  <c r="Q534" i="2"/>
  <c r="Q535" i="2"/>
  <c r="Q536" i="2"/>
  <c r="Q537" i="2"/>
  <c r="Q538" i="2"/>
  <c r="Q539" i="2"/>
  <c r="Q540" i="2"/>
  <c r="Q541" i="2"/>
  <c r="Q542" i="2"/>
  <c r="Q543" i="2"/>
  <c r="Q544" i="2"/>
  <c r="Q545" i="2"/>
  <c r="Q546" i="2"/>
  <c r="Q547" i="2"/>
  <c r="Q548" i="2"/>
  <c r="Q549" i="2"/>
  <c r="Q550" i="2"/>
  <c r="Q551" i="2"/>
  <c r="Q552" i="2"/>
  <c r="Q553" i="2"/>
  <c r="Q554" i="2"/>
  <c r="Q555" i="2"/>
  <c r="Q556" i="2"/>
  <c r="Q557" i="2"/>
  <c r="Q558" i="2"/>
  <c r="Q559" i="2"/>
  <c r="Q560" i="2"/>
  <c r="Q561" i="2"/>
  <c r="Q562" i="2"/>
  <c r="Q563" i="2"/>
  <c r="Q564" i="2"/>
  <c r="Q565" i="2"/>
  <c r="Q566" i="2"/>
  <c r="Q567" i="2"/>
  <c r="Q568" i="2"/>
  <c r="Q569" i="2"/>
  <c r="Q570" i="2"/>
  <c r="Q571" i="2"/>
  <c r="Q572" i="2"/>
  <c r="Q573" i="2"/>
  <c r="Q574" i="2"/>
  <c r="Q575" i="2"/>
  <c r="Q576" i="2"/>
  <c r="Q577" i="2"/>
  <c r="Q578" i="2"/>
  <c r="Q579" i="2"/>
  <c r="Q580" i="2"/>
  <c r="Q581" i="2"/>
  <c r="Q582" i="2"/>
  <c r="Q583" i="2"/>
  <c r="Q584" i="2"/>
  <c r="Q585" i="2"/>
  <c r="Q586" i="2"/>
  <c r="Q587" i="2"/>
  <c r="Q588" i="2"/>
  <c r="Q589" i="2"/>
  <c r="Q590" i="2"/>
  <c r="Q591" i="2"/>
  <c r="Q592" i="2"/>
  <c r="Q593" i="2"/>
  <c r="Q594" i="2"/>
  <c r="Q595" i="2"/>
  <c r="Q596" i="2"/>
  <c r="Q597" i="2"/>
  <c r="Q598" i="2"/>
  <c r="Q599" i="2"/>
  <c r="Q600" i="2"/>
  <c r="Q601" i="2"/>
  <c r="Q602" i="2"/>
  <c r="Q603" i="2"/>
  <c r="Q604" i="2"/>
  <c r="Q605" i="2"/>
  <c r="Q606" i="2"/>
  <c r="Q607" i="2"/>
  <c r="Q608" i="2"/>
  <c r="Q609" i="2"/>
  <c r="Q610" i="2"/>
  <c r="Q611" i="2"/>
  <c r="Q612" i="2"/>
  <c r="Q613" i="2"/>
  <c r="Q614" i="2"/>
  <c r="Q615" i="2"/>
  <c r="Q616" i="2"/>
  <c r="Q617" i="2"/>
  <c r="Q618" i="2"/>
  <c r="Q619" i="2"/>
  <c r="Q620" i="2"/>
  <c r="Q621" i="2"/>
  <c r="Q622" i="2"/>
  <c r="Q623" i="2"/>
  <c r="Q624" i="2"/>
  <c r="Q625" i="2"/>
  <c r="Q626" i="2"/>
  <c r="Q627" i="2"/>
  <c r="Q628" i="2"/>
  <c r="Q629" i="2"/>
  <c r="Q630" i="2"/>
  <c r="Q631" i="2"/>
  <c r="Q632" i="2"/>
  <c r="Q633" i="2"/>
  <c r="Q634" i="2"/>
  <c r="Q635" i="2"/>
  <c r="Q636" i="2"/>
  <c r="Q637" i="2"/>
  <c r="Q638" i="2"/>
  <c r="Q639" i="2"/>
  <c r="Q640" i="2"/>
  <c r="Q641" i="2"/>
  <c r="Q642" i="2"/>
  <c r="Q643" i="2"/>
  <c r="Q644" i="2"/>
  <c r="Q645" i="2"/>
  <c r="Q646" i="2"/>
  <c r="Q647" i="2"/>
  <c r="Q648" i="2"/>
  <c r="Q649" i="2"/>
  <c r="Q650" i="2"/>
  <c r="Q651" i="2"/>
  <c r="Q652" i="2"/>
  <c r="Q653" i="2"/>
  <c r="Q654" i="2"/>
  <c r="Q655" i="2"/>
  <c r="Q656" i="2"/>
  <c r="Q657" i="2"/>
  <c r="Q658" i="2"/>
  <c r="Q659" i="2"/>
  <c r="Q660" i="2"/>
  <c r="Q661" i="2"/>
  <c r="Q662" i="2"/>
  <c r="Q663" i="2"/>
  <c r="Q664" i="2"/>
  <c r="Q665" i="2"/>
  <c r="Q666" i="2"/>
  <c r="Q667" i="2"/>
  <c r="Q668" i="2"/>
  <c r="Q669" i="2"/>
  <c r="Q670" i="2"/>
  <c r="Q671" i="2"/>
  <c r="Q672" i="2"/>
  <c r="Q673" i="2"/>
  <c r="Q674" i="2"/>
  <c r="Q675" i="2"/>
  <c r="Q676" i="2"/>
  <c r="Q677" i="2"/>
  <c r="Q678" i="2"/>
  <c r="Q679" i="2"/>
  <c r="Q680" i="2"/>
  <c r="Q681" i="2"/>
  <c r="Q682" i="2"/>
  <c r="Q683" i="2"/>
  <c r="Q684" i="2"/>
  <c r="Q685" i="2"/>
  <c r="Q686" i="2"/>
  <c r="Q687" i="2"/>
  <c r="Q688" i="2"/>
  <c r="Q689" i="2"/>
  <c r="Q690" i="2"/>
  <c r="Q691" i="2"/>
  <c r="Q692" i="2"/>
  <c r="Q693" i="2"/>
  <c r="Q694" i="2"/>
  <c r="Q695" i="2"/>
  <c r="Q696" i="2"/>
  <c r="Q697" i="2"/>
  <c r="Q698" i="2"/>
  <c r="Q699" i="2"/>
  <c r="Q700" i="2"/>
  <c r="Q701" i="2"/>
  <c r="Q702" i="2"/>
  <c r="Q703" i="2"/>
  <c r="Q704" i="2"/>
  <c r="Q705" i="2"/>
  <c r="Q706" i="2"/>
  <c r="Q707" i="2"/>
  <c r="Q708" i="2"/>
  <c r="Q709" i="2"/>
  <c r="Q710" i="2"/>
  <c r="Q711" i="2"/>
  <c r="Q712" i="2"/>
  <c r="Q713" i="2"/>
  <c r="Q714" i="2"/>
  <c r="Q715" i="2"/>
  <c r="Q716" i="2"/>
  <c r="Q717" i="2"/>
  <c r="Q718" i="2"/>
  <c r="Q719" i="2"/>
  <c r="Q720" i="2"/>
  <c r="Q721" i="2"/>
  <c r="Q722" i="2"/>
  <c r="Q723" i="2"/>
  <c r="Q724" i="2"/>
  <c r="Q725" i="2"/>
  <c r="Q726" i="2"/>
  <c r="Q727" i="2"/>
  <c r="Q728" i="2"/>
  <c r="Q729" i="2"/>
  <c r="Q730" i="2"/>
  <c r="Q731" i="2"/>
  <c r="Q732" i="2"/>
  <c r="Q733" i="2"/>
  <c r="Q734" i="2"/>
  <c r="Q735" i="2"/>
  <c r="Q736" i="2"/>
  <c r="Q737" i="2"/>
  <c r="Q738" i="2"/>
  <c r="Q739" i="2"/>
  <c r="Q740" i="2"/>
  <c r="Q741" i="2"/>
  <c r="Q742" i="2"/>
  <c r="Q743" i="2"/>
  <c r="Q744" i="2"/>
  <c r="Q745" i="2"/>
  <c r="Q746" i="2"/>
  <c r="Q747" i="2"/>
  <c r="Q748" i="2"/>
  <c r="Q749" i="2"/>
  <c r="Q750" i="2"/>
  <c r="Q751" i="2"/>
  <c r="Q752" i="2"/>
  <c r="Q753" i="2"/>
  <c r="Q754" i="2"/>
  <c r="Q755" i="2"/>
  <c r="Q756" i="2"/>
  <c r="Q757" i="2"/>
  <c r="Q758" i="2"/>
  <c r="Q759" i="2"/>
  <c r="Q760" i="2"/>
  <c r="Q761" i="2"/>
  <c r="Q762" i="2"/>
  <c r="Q763" i="2"/>
  <c r="Q764" i="2"/>
  <c r="Q765" i="2"/>
  <c r="Q766" i="2"/>
  <c r="Q767" i="2"/>
  <c r="Q768" i="2"/>
  <c r="Q769" i="2"/>
  <c r="Q770" i="2"/>
  <c r="Q771" i="2"/>
  <c r="Q772" i="2"/>
  <c r="Q773" i="2"/>
  <c r="Q774" i="2"/>
  <c r="Q775" i="2"/>
  <c r="Q776" i="2"/>
  <c r="Q777" i="2"/>
  <c r="Q778" i="2"/>
  <c r="Q779" i="2"/>
  <c r="Q780" i="2"/>
  <c r="Q781" i="2"/>
  <c r="Q782" i="2"/>
  <c r="Q783" i="2"/>
  <c r="Q784" i="2"/>
  <c r="Q785" i="2"/>
  <c r="Q786" i="2"/>
  <c r="Q787" i="2"/>
  <c r="Q788" i="2"/>
  <c r="Q789" i="2"/>
  <c r="T503" i="2" l="1" a="1"/>
  <c r="T503" i="2" s="1"/>
  <c r="T467" i="2" a="1"/>
  <c r="T467" i="2" s="1"/>
  <c r="T754" i="2" a="1"/>
  <c r="T754" i="2" s="1"/>
  <c r="T646" i="2" a="1"/>
  <c r="T646" i="2" s="1"/>
  <c r="T634" i="2" a="1"/>
  <c r="T634" i="2" s="1"/>
  <c r="T598" i="2" a="1"/>
  <c r="T598" i="2" s="1"/>
  <c r="T466" i="2" a="1"/>
  <c r="T466" i="2" s="1"/>
  <c r="T334" i="2" a="1"/>
  <c r="T334" i="2" s="1"/>
  <c r="T298" i="2" a="1"/>
  <c r="T298" i="2" s="1"/>
  <c r="T214" i="2" a="1"/>
  <c r="T214" i="2" s="1"/>
  <c r="T202" i="2" a="1"/>
  <c r="T202" i="2" s="1"/>
  <c r="T166" i="2" a="1"/>
  <c r="T166" i="2" s="1"/>
  <c r="T106" i="2" a="1"/>
  <c r="T106" i="2" s="1"/>
  <c r="T15" i="2" a="1"/>
  <c r="T15" i="2" s="1"/>
  <c r="T13" i="2" a="1"/>
  <c r="T13" i="2" s="1"/>
  <c r="T156" i="2" a="1"/>
  <c r="T156" i="2" s="1"/>
  <c r="T71" i="2" a="1"/>
  <c r="T71" i="2" s="1"/>
  <c r="T4" i="2" a="1"/>
  <c r="T4" i="2" s="1"/>
  <c r="T70" i="2" a="1"/>
  <c r="T70" i="2" s="1"/>
  <c r="T205" i="2" a="1"/>
  <c r="T205" i="2" s="1"/>
  <c r="T756" i="2" a="1"/>
  <c r="T756" i="2" s="1"/>
  <c r="T504" i="2" a="1"/>
  <c r="T504" i="2" s="1"/>
  <c r="T468" i="2" a="1"/>
  <c r="T468" i="2" s="1"/>
  <c r="T204" i="2" a="1"/>
  <c r="T204" i="2" s="1"/>
  <c r="R503" i="2"/>
  <c r="R468" i="2"/>
  <c r="R467" i="2"/>
  <c r="R205" i="2"/>
  <c r="R204" i="2"/>
  <c r="R202" i="2"/>
  <c r="R166" i="2"/>
  <c r="R754" i="2"/>
  <c r="R197" i="2"/>
  <c r="T197" i="2" a="1"/>
  <c r="T197" i="2" s="1"/>
  <c r="R304" i="2"/>
  <c r="T304" i="2" a="1"/>
  <c r="T304" i="2" s="1"/>
  <c r="R52" i="2"/>
  <c r="T52" i="2" a="1"/>
  <c r="T52" i="2" s="1"/>
  <c r="R40" i="2"/>
  <c r="T40" i="2" a="1"/>
  <c r="T40" i="2" s="1"/>
  <c r="R28" i="2"/>
  <c r="T28" i="2" a="1"/>
  <c r="T28" i="2" s="1"/>
  <c r="R16" i="2"/>
  <c r="T16" i="2" a="1"/>
  <c r="T16" i="2" s="1"/>
  <c r="R591" i="2"/>
  <c r="T591" i="2" a="1"/>
  <c r="T591" i="2" s="1"/>
  <c r="R51" i="2"/>
  <c r="T51" i="2" a="1"/>
  <c r="T51" i="2" s="1"/>
  <c r="R39" i="2"/>
  <c r="T39" i="2" a="1"/>
  <c r="T39" i="2" s="1"/>
  <c r="R27" i="2"/>
  <c r="T27" i="2" a="1"/>
  <c r="T27" i="2" s="1"/>
  <c r="R170" i="2"/>
  <c r="T170" i="2" a="1"/>
  <c r="T170" i="2" s="1"/>
  <c r="R14" i="2"/>
  <c r="T14" i="2" a="1"/>
  <c r="T14" i="2" s="1"/>
  <c r="R786" i="2"/>
  <c r="T786" i="2" a="1"/>
  <c r="T786" i="2" s="1"/>
  <c r="R762" i="2"/>
  <c r="T762" i="2" a="1"/>
  <c r="T762" i="2" s="1"/>
  <c r="R726" i="2"/>
  <c r="T726" i="2" a="1"/>
  <c r="T726" i="2" s="1"/>
  <c r="R702" i="2"/>
  <c r="T702" i="2" a="1"/>
  <c r="T702" i="2" s="1"/>
  <c r="R678" i="2"/>
  <c r="T678" i="2" a="1"/>
  <c r="T678" i="2" s="1"/>
  <c r="R666" i="2"/>
  <c r="T666" i="2" a="1"/>
  <c r="T666" i="2" s="1"/>
  <c r="R642" i="2"/>
  <c r="T642" i="2" a="1"/>
  <c r="T642" i="2" s="1"/>
  <c r="R630" i="2"/>
  <c r="T630" i="2" a="1"/>
  <c r="T630" i="2" s="1"/>
  <c r="R618" i="2"/>
  <c r="T618" i="2" a="1"/>
  <c r="T618" i="2" s="1"/>
  <c r="R606" i="2"/>
  <c r="T606" i="2" a="1"/>
  <c r="T606" i="2" s="1"/>
  <c r="R594" i="2"/>
  <c r="T594" i="2" a="1"/>
  <c r="T594" i="2" s="1"/>
  <c r="R582" i="2"/>
  <c r="T582" i="2" a="1"/>
  <c r="T582" i="2" s="1"/>
  <c r="R570" i="2"/>
  <c r="T570" i="2" a="1"/>
  <c r="T570" i="2" s="1"/>
  <c r="R558" i="2"/>
  <c r="T558" i="2" a="1"/>
  <c r="T558" i="2" s="1"/>
  <c r="R546" i="2"/>
  <c r="T546" i="2" a="1"/>
  <c r="T546" i="2" s="1"/>
  <c r="R534" i="2"/>
  <c r="T534" i="2" a="1"/>
  <c r="T534" i="2" s="1"/>
  <c r="R522" i="2"/>
  <c r="T522" i="2" a="1"/>
  <c r="T522" i="2" s="1"/>
  <c r="R510" i="2"/>
  <c r="T510" i="2" a="1"/>
  <c r="T510" i="2" s="1"/>
  <c r="R498" i="2"/>
  <c r="T498" i="2" a="1"/>
  <c r="T498" i="2" s="1"/>
  <c r="R486" i="2"/>
  <c r="T486" i="2" a="1"/>
  <c r="T486" i="2" s="1"/>
  <c r="R474" i="2"/>
  <c r="T474" i="2" a="1"/>
  <c r="T474" i="2" s="1"/>
  <c r="R462" i="2"/>
  <c r="T462" i="2" a="1"/>
  <c r="T462" i="2" s="1"/>
  <c r="R450" i="2"/>
  <c r="T450" i="2" a="1"/>
  <c r="T450" i="2" s="1"/>
  <c r="R438" i="2"/>
  <c r="T438" i="2" a="1"/>
  <c r="T438" i="2" s="1"/>
  <c r="R426" i="2"/>
  <c r="T426" i="2" a="1"/>
  <c r="T426" i="2" s="1"/>
  <c r="R414" i="2"/>
  <c r="T414" i="2" a="1"/>
  <c r="T414" i="2" s="1"/>
  <c r="R402" i="2"/>
  <c r="T402" i="2" a="1"/>
  <c r="T402" i="2" s="1"/>
  <c r="R390" i="2"/>
  <c r="T390" i="2" a="1"/>
  <c r="T390" i="2" s="1"/>
  <c r="R378" i="2"/>
  <c r="T378" i="2" a="1"/>
  <c r="T378" i="2" s="1"/>
  <c r="R366" i="2"/>
  <c r="T366" i="2" a="1"/>
  <c r="T366" i="2" s="1"/>
  <c r="R354" i="2"/>
  <c r="T354" i="2" a="1"/>
  <c r="T354" i="2" s="1"/>
  <c r="R342" i="2"/>
  <c r="T342" i="2" a="1"/>
  <c r="T342" i="2" s="1"/>
  <c r="R330" i="2"/>
  <c r="T330" i="2" a="1"/>
  <c r="T330" i="2" s="1"/>
  <c r="R318" i="2"/>
  <c r="T318" i="2" a="1"/>
  <c r="T318" i="2" s="1"/>
  <c r="R306" i="2"/>
  <c r="T306" i="2" a="1"/>
  <c r="T306" i="2" s="1"/>
  <c r="R294" i="2"/>
  <c r="T294" i="2" a="1"/>
  <c r="T294" i="2" s="1"/>
  <c r="R282" i="2"/>
  <c r="T282" i="2" a="1"/>
  <c r="T282" i="2" s="1"/>
  <c r="R270" i="2"/>
  <c r="T270" i="2" a="1"/>
  <c r="T270" i="2" s="1"/>
  <c r="R258" i="2"/>
  <c r="T258" i="2" a="1"/>
  <c r="T258" i="2" s="1"/>
  <c r="R246" i="2"/>
  <c r="T246" i="2" a="1"/>
  <c r="T246" i="2" s="1"/>
  <c r="R234" i="2"/>
  <c r="T234" i="2" a="1"/>
  <c r="T234" i="2" s="1"/>
  <c r="R222" i="2"/>
  <c r="T222" i="2" a="1"/>
  <c r="T222" i="2" s="1"/>
  <c r="R210" i="2"/>
  <c r="T210" i="2" a="1"/>
  <c r="T210" i="2" s="1"/>
  <c r="R198" i="2"/>
  <c r="T198" i="2" a="1"/>
  <c r="T198" i="2" s="1"/>
  <c r="R186" i="2"/>
  <c r="T186" i="2" a="1"/>
  <c r="T186" i="2" s="1"/>
  <c r="R174" i="2"/>
  <c r="T174" i="2" a="1"/>
  <c r="T174" i="2" s="1"/>
  <c r="R162" i="2"/>
  <c r="T162" i="2" a="1"/>
  <c r="T162" i="2" s="1"/>
  <c r="R773" i="2"/>
  <c r="T773" i="2" a="1"/>
  <c r="T773" i="2" s="1"/>
  <c r="R749" i="2"/>
  <c r="T749" i="2" a="1"/>
  <c r="T749" i="2" s="1"/>
  <c r="R725" i="2"/>
  <c r="T725" i="2" a="1"/>
  <c r="T725" i="2" s="1"/>
  <c r="R701" i="2"/>
  <c r="T701" i="2" a="1"/>
  <c r="T701" i="2" s="1"/>
  <c r="R677" i="2"/>
  <c r="T677" i="2" a="1"/>
  <c r="T677" i="2" s="1"/>
  <c r="R653" i="2"/>
  <c r="T653" i="2" a="1"/>
  <c r="T653" i="2" s="1"/>
  <c r="R629" i="2"/>
  <c r="T629" i="2" a="1"/>
  <c r="T629" i="2" s="1"/>
  <c r="R593" i="2"/>
  <c r="T593" i="2" a="1"/>
  <c r="T593" i="2" s="1"/>
  <c r="R569" i="2"/>
  <c r="T569" i="2" a="1"/>
  <c r="T569" i="2" s="1"/>
  <c r="R545" i="2"/>
  <c r="T545" i="2" a="1"/>
  <c r="T545" i="2" s="1"/>
  <c r="R521" i="2"/>
  <c r="T521" i="2" a="1"/>
  <c r="T521" i="2" s="1"/>
  <c r="R497" i="2"/>
  <c r="T497" i="2" a="1"/>
  <c r="T497" i="2" s="1"/>
  <c r="R461" i="2"/>
  <c r="T461" i="2" a="1"/>
  <c r="T461" i="2" s="1"/>
  <c r="R437" i="2"/>
  <c r="T437" i="2" a="1"/>
  <c r="T437" i="2" s="1"/>
  <c r="R413" i="2"/>
  <c r="T413" i="2" a="1"/>
  <c r="T413" i="2" s="1"/>
  <c r="R389" i="2"/>
  <c r="T389" i="2" a="1"/>
  <c r="T389" i="2" s="1"/>
  <c r="R353" i="2"/>
  <c r="T353" i="2" a="1"/>
  <c r="T353" i="2" s="1"/>
  <c r="R329" i="2"/>
  <c r="T329" i="2" a="1"/>
  <c r="T329" i="2" s="1"/>
  <c r="R305" i="2"/>
  <c r="T305" i="2" a="1"/>
  <c r="T305" i="2" s="1"/>
  <c r="R281" i="2"/>
  <c r="T281" i="2" a="1"/>
  <c r="T281" i="2" s="1"/>
  <c r="R257" i="2"/>
  <c r="T257" i="2" a="1"/>
  <c r="T257" i="2" s="1"/>
  <c r="R233" i="2"/>
  <c r="T233" i="2" a="1"/>
  <c r="T233" i="2" s="1"/>
  <c r="R209" i="2"/>
  <c r="T209" i="2" a="1"/>
  <c r="T209" i="2" s="1"/>
  <c r="R772" i="2"/>
  <c r="T772" i="2" a="1"/>
  <c r="T772" i="2" s="1"/>
  <c r="R748" i="2"/>
  <c r="T748" i="2" a="1"/>
  <c r="T748" i="2" s="1"/>
  <c r="R724" i="2"/>
  <c r="T724" i="2" a="1"/>
  <c r="T724" i="2" s="1"/>
  <c r="R688" i="2"/>
  <c r="T688" i="2" a="1"/>
  <c r="T688" i="2" s="1"/>
  <c r="R664" i="2"/>
  <c r="T664" i="2" a="1"/>
  <c r="T664" i="2" s="1"/>
  <c r="R640" i="2"/>
  <c r="T640" i="2" a="1"/>
  <c r="T640" i="2" s="1"/>
  <c r="R604" i="2"/>
  <c r="T604" i="2" a="1"/>
  <c r="T604" i="2" s="1"/>
  <c r="R580" i="2"/>
  <c r="T580" i="2" a="1"/>
  <c r="T580" i="2" s="1"/>
  <c r="R544" i="2"/>
  <c r="T544" i="2" a="1"/>
  <c r="T544" i="2" s="1"/>
  <c r="R520" i="2"/>
  <c r="T520" i="2" a="1"/>
  <c r="T520" i="2" s="1"/>
  <c r="R496" i="2"/>
  <c r="T496" i="2" a="1"/>
  <c r="T496" i="2" s="1"/>
  <c r="R472" i="2"/>
  <c r="T472" i="2" a="1"/>
  <c r="T472" i="2" s="1"/>
  <c r="R436" i="2"/>
  <c r="T436" i="2" a="1"/>
  <c r="T436" i="2" s="1"/>
  <c r="R400" i="2"/>
  <c r="T400" i="2" a="1"/>
  <c r="T400" i="2" s="1"/>
  <c r="R376" i="2"/>
  <c r="T376" i="2" a="1"/>
  <c r="T376" i="2" s="1"/>
  <c r="R352" i="2"/>
  <c r="T352" i="2" a="1"/>
  <c r="T352" i="2" s="1"/>
  <c r="R328" i="2"/>
  <c r="T328" i="2" a="1"/>
  <c r="T328" i="2" s="1"/>
  <c r="R280" i="2"/>
  <c r="T280" i="2" a="1"/>
  <c r="T280" i="2" s="1"/>
  <c r="R256" i="2"/>
  <c r="T256" i="2" a="1"/>
  <c r="T256" i="2" s="1"/>
  <c r="R232" i="2"/>
  <c r="T232" i="2" a="1"/>
  <c r="T232" i="2" s="1"/>
  <c r="R208" i="2"/>
  <c r="T208" i="2" a="1"/>
  <c r="T208" i="2" s="1"/>
  <c r="R184" i="2"/>
  <c r="T184" i="2" a="1"/>
  <c r="T184" i="2" s="1"/>
  <c r="R148" i="2"/>
  <c r="T148" i="2" a="1"/>
  <c r="T148" i="2" s="1"/>
  <c r="R124" i="2"/>
  <c r="T124" i="2" a="1"/>
  <c r="T124" i="2" s="1"/>
  <c r="R100" i="2"/>
  <c r="T100" i="2" a="1"/>
  <c r="T100" i="2" s="1"/>
  <c r="R64" i="2"/>
  <c r="T64" i="2" a="1"/>
  <c r="T64" i="2" s="1"/>
  <c r="R771" i="2"/>
  <c r="T771" i="2" a="1"/>
  <c r="T771" i="2" s="1"/>
  <c r="R747" i="2"/>
  <c r="T747" i="2" a="1"/>
  <c r="T747" i="2" s="1"/>
  <c r="R723" i="2"/>
  <c r="T723" i="2" a="1"/>
  <c r="T723" i="2" s="1"/>
  <c r="R699" i="2"/>
  <c r="T699" i="2" a="1"/>
  <c r="T699" i="2" s="1"/>
  <c r="R675" i="2"/>
  <c r="T675" i="2" a="1"/>
  <c r="T675" i="2" s="1"/>
  <c r="R639" i="2"/>
  <c r="T639" i="2" a="1"/>
  <c r="T639" i="2" s="1"/>
  <c r="R615" i="2"/>
  <c r="T615" i="2" a="1"/>
  <c r="T615" i="2" s="1"/>
  <c r="R579" i="2"/>
  <c r="T579" i="2" a="1"/>
  <c r="T579" i="2" s="1"/>
  <c r="R555" i="2"/>
  <c r="T555" i="2" a="1"/>
  <c r="T555" i="2" s="1"/>
  <c r="R531" i="2"/>
  <c r="T531" i="2" a="1"/>
  <c r="T531" i="2" s="1"/>
  <c r="R495" i="2"/>
  <c r="T495" i="2" a="1"/>
  <c r="T495" i="2" s="1"/>
  <c r="R471" i="2"/>
  <c r="T471" i="2" a="1"/>
  <c r="T471" i="2" s="1"/>
  <c r="R447" i="2"/>
  <c r="T447" i="2" a="1"/>
  <c r="T447" i="2" s="1"/>
  <c r="R411" i="2"/>
  <c r="T411" i="2" a="1"/>
  <c r="T411" i="2" s="1"/>
  <c r="R387" i="2"/>
  <c r="T387" i="2" a="1"/>
  <c r="T387" i="2" s="1"/>
  <c r="R363" i="2"/>
  <c r="T363" i="2" a="1"/>
  <c r="T363" i="2" s="1"/>
  <c r="R339" i="2"/>
  <c r="T339" i="2" a="1"/>
  <c r="T339" i="2" s="1"/>
  <c r="R315" i="2"/>
  <c r="T315" i="2" a="1"/>
  <c r="T315" i="2" s="1"/>
  <c r="R291" i="2"/>
  <c r="T291" i="2" a="1"/>
  <c r="T291" i="2" s="1"/>
  <c r="R267" i="2"/>
  <c r="T267" i="2" a="1"/>
  <c r="T267" i="2" s="1"/>
  <c r="R243" i="2"/>
  <c r="T243" i="2" a="1"/>
  <c r="T243" i="2" s="1"/>
  <c r="R207" i="2"/>
  <c r="T207" i="2" a="1"/>
  <c r="T207" i="2" s="1"/>
  <c r="R183" i="2"/>
  <c r="T183" i="2" a="1"/>
  <c r="T183" i="2" s="1"/>
  <c r="R159" i="2"/>
  <c r="T159" i="2" a="1"/>
  <c r="T159" i="2" s="1"/>
  <c r="R135" i="2"/>
  <c r="T135" i="2" a="1"/>
  <c r="T135" i="2" s="1"/>
  <c r="R99" i="2"/>
  <c r="T99" i="2" a="1"/>
  <c r="T99" i="2" s="1"/>
  <c r="R75" i="2"/>
  <c r="T75" i="2" a="1"/>
  <c r="T75" i="2" s="1"/>
  <c r="R782" i="2"/>
  <c r="T782" i="2" a="1"/>
  <c r="T782" i="2" s="1"/>
  <c r="R758" i="2"/>
  <c r="T758" i="2" a="1"/>
  <c r="T758" i="2" s="1"/>
  <c r="R734" i="2"/>
  <c r="T734" i="2" a="1"/>
  <c r="T734" i="2" s="1"/>
  <c r="R710" i="2"/>
  <c r="T710" i="2" a="1"/>
  <c r="T710" i="2" s="1"/>
  <c r="R686" i="2"/>
  <c r="T686" i="2" a="1"/>
  <c r="T686" i="2" s="1"/>
  <c r="R662" i="2"/>
  <c r="T662" i="2" a="1"/>
  <c r="T662" i="2" s="1"/>
  <c r="R626" i="2"/>
  <c r="T626" i="2" a="1"/>
  <c r="T626" i="2" s="1"/>
  <c r="R602" i="2"/>
  <c r="T602" i="2" a="1"/>
  <c r="T602" i="2" s="1"/>
  <c r="R578" i="2"/>
  <c r="T578" i="2" a="1"/>
  <c r="T578" i="2" s="1"/>
  <c r="R554" i="2"/>
  <c r="T554" i="2" a="1"/>
  <c r="T554" i="2" s="1"/>
  <c r="R530" i="2"/>
  <c r="T530" i="2" a="1"/>
  <c r="T530" i="2" s="1"/>
  <c r="R506" i="2"/>
  <c r="T506" i="2" a="1"/>
  <c r="T506" i="2" s="1"/>
  <c r="R482" i="2"/>
  <c r="T482" i="2" a="1"/>
  <c r="T482" i="2" s="1"/>
  <c r="R458" i="2"/>
  <c r="T458" i="2" a="1"/>
  <c r="T458" i="2" s="1"/>
  <c r="R422" i="2"/>
  <c r="T422" i="2" a="1"/>
  <c r="T422" i="2" s="1"/>
  <c r="R398" i="2"/>
  <c r="T398" i="2" a="1"/>
  <c r="T398" i="2" s="1"/>
  <c r="R374" i="2"/>
  <c r="T374" i="2" a="1"/>
  <c r="T374" i="2" s="1"/>
  <c r="R350" i="2"/>
  <c r="T350" i="2" a="1"/>
  <c r="T350" i="2" s="1"/>
  <c r="R314" i="2"/>
  <c r="T314" i="2" a="1"/>
  <c r="T314" i="2" s="1"/>
  <c r="R290" i="2"/>
  <c r="T290" i="2" a="1"/>
  <c r="T290" i="2" s="1"/>
  <c r="R254" i="2"/>
  <c r="T254" i="2" a="1"/>
  <c r="T254" i="2" s="1"/>
  <c r="R230" i="2"/>
  <c r="T230" i="2" a="1"/>
  <c r="T230" i="2" s="1"/>
  <c r="R206" i="2"/>
  <c r="T206" i="2" a="1"/>
  <c r="T206" i="2" s="1"/>
  <c r="R146" i="2"/>
  <c r="T146" i="2" a="1"/>
  <c r="T146" i="2" s="1"/>
  <c r="R565" i="2"/>
  <c r="T565" i="2" a="1"/>
  <c r="T565" i="2" s="1"/>
  <c r="R553" i="2"/>
  <c r="T553" i="2" a="1"/>
  <c r="T553" i="2" s="1"/>
  <c r="R541" i="2"/>
  <c r="T541" i="2" a="1"/>
  <c r="T541" i="2" s="1"/>
  <c r="R529" i="2"/>
  <c r="T529" i="2" a="1"/>
  <c r="T529" i="2" s="1"/>
  <c r="R517" i="2"/>
  <c r="T517" i="2" a="1"/>
  <c r="T517" i="2" s="1"/>
  <c r="T505" i="2" a="1"/>
  <c r="T505" i="2" s="1"/>
  <c r="R505" i="2"/>
  <c r="R493" i="2"/>
  <c r="T493" i="2" a="1"/>
  <c r="T493" i="2" s="1"/>
  <c r="R481" i="2"/>
  <c r="T481" i="2" a="1"/>
  <c r="T481" i="2" s="1"/>
  <c r="R469" i="2"/>
  <c r="T469" i="2" a="1"/>
  <c r="T469" i="2" s="1"/>
  <c r="R457" i="2"/>
  <c r="T457" i="2" a="1"/>
  <c r="T457" i="2" s="1"/>
  <c r="R445" i="2"/>
  <c r="T445" i="2" a="1"/>
  <c r="T445" i="2" s="1"/>
  <c r="R433" i="2"/>
  <c r="T433" i="2" a="1"/>
  <c r="T433" i="2" s="1"/>
  <c r="R421" i="2"/>
  <c r="T421" i="2" a="1"/>
  <c r="T421" i="2" s="1"/>
  <c r="R409" i="2"/>
  <c r="T409" i="2" a="1"/>
  <c r="T409" i="2" s="1"/>
  <c r="R397" i="2"/>
  <c r="T397" i="2" a="1"/>
  <c r="T397" i="2" s="1"/>
  <c r="R385" i="2"/>
  <c r="T385" i="2" a="1"/>
  <c r="T385" i="2" s="1"/>
  <c r="R373" i="2"/>
  <c r="T373" i="2" a="1"/>
  <c r="T373" i="2" s="1"/>
  <c r="R361" i="2"/>
  <c r="T361" i="2" a="1"/>
  <c r="T361" i="2" s="1"/>
  <c r="R349" i="2"/>
  <c r="T349" i="2" a="1"/>
  <c r="T349" i="2" s="1"/>
  <c r="R337" i="2"/>
  <c r="T337" i="2" a="1"/>
  <c r="T337" i="2" s="1"/>
  <c r="R325" i="2"/>
  <c r="T325" i="2" a="1"/>
  <c r="T325" i="2" s="1"/>
  <c r="R313" i="2"/>
  <c r="T313" i="2" a="1"/>
  <c r="T313" i="2" s="1"/>
  <c r="R301" i="2"/>
  <c r="T301" i="2" a="1"/>
  <c r="T301" i="2" s="1"/>
  <c r="R289" i="2"/>
  <c r="T289" i="2" a="1"/>
  <c r="T289" i="2" s="1"/>
  <c r="R277" i="2"/>
  <c r="T277" i="2" a="1"/>
  <c r="T277" i="2" s="1"/>
  <c r="R265" i="2"/>
  <c r="T265" i="2" a="1"/>
  <c r="T265" i="2" s="1"/>
  <c r="R253" i="2"/>
  <c r="T253" i="2" a="1"/>
  <c r="T253" i="2" s="1"/>
  <c r="R241" i="2"/>
  <c r="T241" i="2" a="1"/>
  <c r="T241" i="2" s="1"/>
  <c r="R229" i="2"/>
  <c r="T229" i="2" a="1"/>
  <c r="T229" i="2" s="1"/>
  <c r="R217" i="2"/>
  <c r="T217" i="2" a="1"/>
  <c r="T217" i="2" s="1"/>
  <c r="R193" i="2"/>
  <c r="T193" i="2" a="1"/>
  <c r="T193" i="2" s="1"/>
  <c r="R181" i="2"/>
  <c r="T181" i="2" a="1"/>
  <c r="T181" i="2" s="1"/>
  <c r="R169" i="2"/>
  <c r="T169" i="2" a="1"/>
  <c r="T169" i="2" s="1"/>
  <c r="R157" i="2"/>
  <c r="T157" i="2" a="1"/>
  <c r="T157" i="2" s="1"/>
  <c r="R145" i="2"/>
  <c r="T145" i="2" a="1"/>
  <c r="T145" i="2" s="1"/>
  <c r="R133" i="2"/>
  <c r="T133" i="2" a="1"/>
  <c r="T133" i="2" s="1"/>
  <c r="R121" i="2"/>
  <c r="T121" i="2" a="1"/>
  <c r="T121" i="2" s="1"/>
  <c r="R109" i="2"/>
  <c r="T109" i="2" a="1"/>
  <c r="T109" i="2" s="1"/>
  <c r="R97" i="2"/>
  <c r="T97" i="2" a="1"/>
  <c r="T97" i="2" s="1"/>
  <c r="R85" i="2"/>
  <c r="T85" i="2" a="1"/>
  <c r="T85" i="2" s="1"/>
  <c r="R73" i="2"/>
  <c r="T73" i="2" a="1"/>
  <c r="T73" i="2" s="1"/>
  <c r="R61" i="2"/>
  <c r="T61" i="2" a="1"/>
  <c r="T61" i="2" s="1"/>
  <c r="R49" i="2"/>
  <c r="T49" i="2" a="1"/>
  <c r="T49" i="2" s="1"/>
  <c r="R37" i="2"/>
  <c r="T37" i="2" a="1"/>
  <c r="T37" i="2" s="1"/>
  <c r="R25" i="2"/>
  <c r="T25" i="2" a="1"/>
  <c r="T25" i="2" s="1"/>
  <c r="R756" i="2"/>
  <c r="R228" i="2"/>
  <c r="T228" i="2" a="1"/>
  <c r="T228" i="2" s="1"/>
  <c r="R120" i="2"/>
  <c r="T120" i="2" a="1"/>
  <c r="T120" i="2" s="1"/>
  <c r="R774" i="2"/>
  <c r="T774" i="2" a="1"/>
  <c r="T774" i="2" s="1"/>
  <c r="R750" i="2"/>
  <c r="T750" i="2" a="1"/>
  <c r="T750" i="2" s="1"/>
  <c r="R738" i="2"/>
  <c r="T738" i="2" a="1"/>
  <c r="T738" i="2" s="1"/>
  <c r="R714" i="2"/>
  <c r="T714" i="2" a="1"/>
  <c r="T714" i="2" s="1"/>
  <c r="R690" i="2"/>
  <c r="T690" i="2" a="1"/>
  <c r="T690" i="2" s="1"/>
  <c r="R654" i="2"/>
  <c r="T654" i="2" a="1"/>
  <c r="T654" i="2" s="1"/>
  <c r="R785" i="2"/>
  <c r="T785" i="2" a="1"/>
  <c r="T785" i="2" s="1"/>
  <c r="R761" i="2"/>
  <c r="T761" i="2" a="1"/>
  <c r="T761" i="2" s="1"/>
  <c r="R737" i="2"/>
  <c r="T737" i="2" a="1"/>
  <c r="T737" i="2" s="1"/>
  <c r="R713" i="2"/>
  <c r="T713" i="2" a="1"/>
  <c r="T713" i="2" s="1"/>
  <c r="R689" i="2"/>
  <c r="T689" i="2" a="1"/>
  <c r="T689" i="2" s="1"/>
  <c r="R665" i="2"/>
  <c r="T665" i="2" a="1"/>
  <c r="T665" i="2" s="1"/>
  <c r="R641" i="2"/>
  <c r="T641" i="2" a="1"/>
  <c r="T641" i="2" s="1"/>
  <c r="R617" i="2"/>
  <c r="T617" i="2" a="1"/>
  <c r="T617" i="2" s="1"/>
  <c r="R605" i="2"/>
  <c r="T605" i="2" a="1"/>
  <c r="T605" i="2" s="1"/>
  <c r="R581" i="2"/>
  <c r="T581" i="2" a="1"/>
  <c r="T581" i="2" s="1"/>
  <c r="R557" i="2"/>
  <c r="T557" i="2" a="1"/>
  <c r="T557" i="2" s="1"/>
  <c r="R533" i="2"/>
  <c r="T533" i="2" a="1"/>
  <c r="T533" i="2" s="1"/>
  <c r="R509" i="2"/>
  <c r="T509" i="2" a="1"/>
  <c r="T509" i="2" s="1"/>
  <c r="R485" i="2"/>
  <c r="T485" i="2" a="1"/>
  <c r="T485" i="2" s="1"/>
  <c r="R473" i="2"/>
  <c r="T473" i="2" a="1"/>
  <c r="T473" i="2" s="1"/>
  <c r="R449" i="2"/>
  <c r="T449" i="2" a="1"/>
  <c r="T449" i="2" s="1"/>
  <c r="R425" i="2"/>
  <c r="T425" i="2" a="1"/>
  <c r="T425" i="2" s="1"/>
  <c r="R401" i="2"/>
  <c r="T401" i="2" a="1"/>
  <c r="T401" i="2" s="1"/>
  <c r="R377" i="2"/>
  <c r="T377" i="2" a="1"/>
  <c r="T377" i="2" s="1"/>
  <c r="R365" i="2"/>
  <c r="T365" i="2" a="1"/>
  <c r="T365" i="2" s="1"/>
  <c r="R341" i="2"/>
  <c r="T341" i="2" a="1"/>
  <c r="T341" i="2" s="1"/>
  <c r="R317" i="2"/>
  <c r="T317" i="2" a="1"/>
  <c r="T317" i="2" s="1"/>
  <c r="R293" i="2"/>
  <c r="T293" i="2" a="1"/>
  <c r="T293" i="2" s="1"/>
  <c r="R269" i="2"/>
  <c r="T269" i="2" a="1"/>
  <c r="T269" i="2" s="1"/>
  <c r="R245" i="2"/>
  <c r="T245" i="2" a="1"/>
  <c r="T245" i="2" s="1"/>
  <c r="R221" i="2"/>
  <c r="T221" i="2" a="1"/>
  <c r="T221" i="2" s="1"/>
  <c r="R784" i="2"/>
  <c r="T784" i="2" a="1"/>
  <c r="T784" i="2" s="1"/>
  <c r="R760" i="2"/>
  <c r="T760" i="2" a="1"/>
  <c r="T760" i="2" s="1"/>
  <c r="R736" i="2"/>
  <c r="T736" i="2" a="1"/>
  <c r="T736" i="2" s="1"/>
  <c r="R712" i="2"/>
  <c r="T712" i="2" a="1"/>
  <c r="T712" i="2" s="1"/>
  <c r="R700" i="2"/>
  <c r="T700" i="2" a="1"/>
  <c r="T700" i="2" s="1"/>
  <c r="R676" i="2"/>
  <c r="T676" i="2" a="1"/>
  <c r="T676" i="2" s="1"/>
  <c r="R652" i="2"/>
  <c r="T652" i="2" a="1"/>
  <c r="T652" i="2" s="1"/>
  <c r="R628" i="2"/>
  <c r="T628" i="2" a="1"/>
  <c r="T628" i="2" s="1"/>
  <c r="R616" i="2"/>
  <c r="T616" i="2" a="1"/>
  <c r="T616" i="2" s="1"/>
  <c r="R592" i="2"/>
  <c r="T592" i="2" a="1"/>
  <c r="T592" i="2" s="1"/>
  <c r="R568" i="2"/>
  <c r="T568" i="2" a="1"/>
  <c r="T568" i="2" s="1"/>
  <c r="R556" i="2"/>
  <c r="T556" i="2" a="1"/>
  <c r="T556" i="2" s="1"/>
  <c r="R532" i="2"/>
  <c r="T532" i="2" a="1"/>
  <c r="T532" i="2" s="1"/>
  <c r="R508" i="2"/>
  <c r="T508" i="2" a="1"/>
  <c r="T508" i="2" s="1"/>
  <c r="R484" i="2"/>
  <c r="T484" i="2" a="1"/>
  <c r="T484" i="2" s="1"/>
  <c r="R460" i="2"/>
  <c r="T460" i="2" a="1"/>
  <c r="T460" i="2" s="1"/>
  <c r="R448" i="2"/>
  <c r="T448" i="2" a="1"/>
  <c r="T448" i="2" s="1"/>
  <c r="R424" i="2"/>
  <c r="T424" i="2" a="1"/>
  <c r="T424" i="2" s="1"/>
  <c r="R412" i="2"/>
  <c r="T412" i="2" a="1"/>
  <c r="T412" i="2" s="1"/>
  <c r="R388" i="2"/>
  <c r="T388" i="2" a="1"/>
  <c r="T388" i="2" s="1"/>
  <c r="R364" i="2"/>
  <c r="T364" i="2" a="1"/>
  <c r="T364" i="2" s="1"/>
  <c r="R340" i="2"/>
  <c r="T340" i="2" a="1"/>
  <c r="T340" i="2" s="1"/>
  <c r="R316" i="2"/>
  <c r="T316" i="2" a="1"/>
  <c r="T316" i="2" s="1"/>
  <c r="R292" i="2"/>
  <c r="T292" i="2" a="1"/>
  <c r="T292" i="2" s="1"/>
  <c r="R268" i="2"/>
  <c r="T268" i="2" a="1"/>
  <c r="T268" i="2" s="1"/>
  <c r="R244" i="2"/>
  <c r="T244" i="2" a="1"/>
  <c r="T244" i="2" s="1"/>
  <c r="R220" i="2"/>
  <c r="T220" i="2" a="1"/>
  <c r="T220" i="2" s="1"/>
  <c r="R196" i="2"/>
  <c r="T196" i="2" a="1"/>
  <c r="T196" i="2" s="1"/>
  <c r="R172" i="2"/>
  <c r="T172" i="2" a="1"/>
  <c r="T172" i="2" s="1"/>
  <c r="R160" i="2"/>
  <c r="T160" i="2" a="1"/>
  <c r="T160" i="2" s="1"/>
  <c r="R136" i="2"/>
  <c r="T136" i="2" a="1"/>
  <c r="T136" i="2" s="1"/>
  <c r="R112" i="2"/>
  <c r="T112" i="2" a="1"/>
  <c r="T112" i="2" s="1"/>
  <c r="R88" i="2"/>
  <c r="T88" i="2" a="1"/>
  <c r="T88" i="2" s="1"/>
  <c r="R76" i="2"/>
  <c r="T76" i="2" a="1"/>
  <c r="T76" i="2" s="1"/>
  <c r="R783" i="2"/>
  <c r="T783" i="2" a="1"/>
  <c r="T783" i="2" s="1"/>
  <c r="R759" i="2"/>
  <c r="T759" i="2" a="1"/>
  <c r="T759" i="2" s="1"/>
  <c r="R735" i="2"/>
  <c r="T735" i="2" a="1"/>
  <c r="T735" i="2" s="1"/>
  <c r="R711" i="2"/>
  <c r="T711" i="2" a="1"/>
  <c r="T711" i="2" s="1"/>
  <c r="R687" i="2"/>
  <c r="T687" i="2" a="1"/>
  <c r="T687" i="2" s="1"/>
  <c r="R663" i="2"/>
  <c r="T663" i="2" a="1"/>
  <c r="T663" i="2" s="1"/>
  <c r="R651" i="2"/>
  <c r="T651" i="2" a="1"/>
  <c r="T651" i="2" s="1"/>
  <c r="R627" i="2"/>
  <c r="T627" i="2" a="1"/>
  <c r="T627" i="2" s="1"/>
  <c r="R603" i="2"/>
  <c r="T603" i="2" a="1"/>
  <c r="T603" i="2" s="1"/>
  <c r="R567" i="2"/>
  <c r="T567" i="2" a="1"/>
  <c r="T567" i="2" s="1"/>
  <c r="R543" i="2"/>
  <c r="T543" i="2" a="1"/>
  <c r="T543" i="2" s="1"/>
  <c r="R519" i="2"/>
  <c r="T519" i="2" a="1"/>
  <c r="T519" i="2" s="1"/>
  <c r="R507" i="2"/>
  <c r="T507" i="2" a="1"/>
  <c r="T507" i="2" s="1"/>
  <c r="R483" i="2"/>
  <c r="T483" i="2" a="1"/>
  <c r="T483" i="2" s="1"/>
  <c r="R459" i="2"/>
  <c r="T459" i="2" a="1"/>
  <c r="T459" i="2" s="1"/>
  <c r="R435" i="2"/>
  <c r="T435" i="2" a="1"/>
  <c r="T435" i="2" s="1"/>
  <c r="R423" i="2"/>
  <c r="T423" i="2" a="1"/>
  <c r="T423" i="2" s="1"/>
  <c r="R399" i="2"/>
  <c r="T399" i="2" a="1"/>
  <c r="T399" i="2" s="1"/>
  <c r="R375" i="2"/>
  <c r="T375" i="2" a="1"/>
  <c r="T375" i="2" s="1"/>
  <c r="R351" i="2"/>
  <c r="T351" i="2" a="1"/>
  <c r="T351" i="2" s="1"/>
  <c r="R327" i="2"/>
  <c r="T327" i="2" a="1"/>
  <c r="T327" i="2" s="1"/>
  <c r="R303" i="2"/>
  <c r="T303" i="2" a="1"/>
  <c r="T303" i="2" s="1"/>
  <c r="R279" i="2"/>
  <c r="T279" i="2" a="1"/>
  <c r="T279" i="2" s="1"/>
  <c r="R255" i="2"/>
  <c r="T255" i="2" a="1"/>
  <c r="T255" i="2" s="1"/>
  <c r="R231" i="2"/>
  <c r="T231" i="2" a="1"/>
  <c r="T231" i="2" s="1"/>
  <c r="R219" i="2"/>
  <c r="T219" i="2" a="1"/>
  <c r="T219" i="2" s="1"/>
  <c r="R195" i="2"/>
  <c r="T195" i="2" a="1"/>
  <c r="T195" i="2" s="1"/>
  <c r="R171" i="2"/>
  <c r="T171" i="2" a="1"/>
  <c r="T171" i="2" s="1"/>
  <c r="R147" i="2"/>
  <c r="T147" i="2" a="1"/>
  <c r="T147" i="2" s="1"/>
  <c r="R123" i="2"/>
  <c r="T123" i="2" a="1"/>
  <c r="T123" i="2" s="1"/>
  <c r="R111" i="2"/>
  <c r="T111" i="2" a="1"/>
  <c r="T111" i="2" s="1"/>
  <c r="R87" i="2"/>
  <c r="T87" i="2" a="1"/>
  <c r="T87" i="2" s="1"/>
  <c r="R63" i="2"/>
  <c r="T63" i="2" a="1"/>
  <c r="T63" i="2" s="1"/>
  <c r="R770" i="2"/>
  <c r="T770" i="2" a="1"/>
  <c r="T770" i="2" s="1"/>
  <c r="R746" i="2"/>
  <c r="T746" i="2" a="1"/>
  <c r="T746" i="2" s="1"/>
  <c r="R722" i="2"/>
  <c r="T722" i="2" a="1"/>
  <c r="T722" i="2" s="1"/>
  <c r="R698" i="2"/>
  <c r="T698" i="2" a="1"/>
  <c r="T698" i="2" s="1"/>
  <c r="R674" i="2"/>
  <c r="T674" i="2" a="1"/>
  <c r="T674" i="2" s="1"/>
  <c r="R650" i="2"/>
  <c r="T650" i="2" a="1"/>
  <c r="T650" i="2" s="1"/>
  <c r="R638" i="2"/>
  <c r="T638" i="2" a="1"/>
  <c r="T638" i="2" s="1"/>
  <c r="R614" i="2"/>
  <c r="T614" i="2" a="1"/>
  <c r="T614" i="2" s="1"/>
  <c r="R590" i="2"/>
  <c r="T590" i="2" a="1"/>
  <c r="T590" i="2" s="1"/>
  <c r="R566" i="2"/>
  <c r="T566" i="2" a="1"/>
  <c r="T566" i="2" s="1"/>
  <c r="R542" i="2"/>
  <c r="T542" i="2" a="1"/>
  <c r="T542" i="2" s="1"/>
  <c r="R518" i="2"/>
  <c r="T518" i="2" a="1"/>
  <c r="T518" i="2" s="1"/>
  <c r="R494" i="2"/>
  <c r="T494" i="2" a="1"/>
  <c r="T494" i="2" s="1"/>
  <c r="R470" i="2"/>
  <c r="T470" i="2" a="1"/>
  <c r="T470" i="2" s="1"/>
  <c r="R446" i="2"/>
  <c r="T446" i="2" a="1"/>
  <c r="T446" i="2" s="1"/>
  <c r="R434" i="2"/>
  <c r="T434" i="2" a="1"/>
  <c r="T434" i="2" s="1"/>
  <c r="R410" i="2"/>
  <c r="T410" i="2" a="1"/>
  <c r="T410" i="2" s="1"/>
  <c r="R386" i="2"/>
  <c r="T386" i="2" a="1"/>
  <c r="T386" i="2" s="1"/>
  <c r="R362" i="2"/>
  <c r="T362" i="2" a="1"/>
  <c r="T362" i="2" s="1"/>
  <c r="R338" i="2"/>
  <c r="T338" i="2" a="1"/>
  <c r="T338" i="2" s="1"/>
  <c r="R326" i="2"/>
  <c r="T326" i="2" a="1"/>
  <c r="T326" i="2" s="1"/>
  <c r="R302" i="2"/>
  <c r="T302" i="2" a="1"/>
  <c r="T302" i="2" s="1"/>
  <c r="R278" i="2"/>
  <c r="T278" i="2" a="1"/>
  <c r="T278" i="2" s="1"/>
  <c r="R266" i="2"/>
  <c r="T266" i="2" a="1"/>
  <c r="T266" i="2" s="1"/>
  <c r="R242" i="2"/>
  <c r="T242" i="2" a="1"/>
  <c r="T242" i="2" s="1"/>
  <c r="R218" i="2"/>
  <c r="T218" i="2" a="1"/>
  <c r="T218" i="2" s="1"/>
  <c r="R194" i="2"/>
  <c r="T194" i="2" a="1"/>
  <c r="T194" i="2" s="1"/>
  <c r="R182" i="2"/>
  <c r="T182" i="2" a="1"/>
  <c r="T182" i="2" s="1"/>
  <c r="R158" i="2"/>
  <c r="T158" i="2" a="1"/>
  <c r="T158" i="2" s="1"/>
  <c r="R134" i="2"/>
  <c r="T134" i="2" a="1"/>
  <c r="T134" i="2" s="1"/>
  <c r="R122" i="2"/>
  <c r="T122" i="2" a="1"/>
  <c r="T122" i="2" s="1"/>
  <c r="R110" i="2"/>
  <c r="T110" i="2" a="1"/>
  <c r="T110" i="2" s="1"/>
  <c r="R98" i="2"/>
  <c r="T98" i="2" a="1"/>
  <c r="T98" i="2" s="1"/>
  <c r="R86" i="2"/>
  <c r="T86" i="2" a="1"/>
  <c r="T86" i="2" s="1"/>
  <c r="R74" i="2"/>
  <c r="T74" i="2" a="1"/>
  <c r="T74" i="2" s="1"/>
  <c r="R62" i="2"/>
  <c r="T62" i="2" a="1"/>
  <c r="T62" i="2" s="1"/>
  <c r="R50" i="2"/>
  <c r="T50" i="2" a="1"/>
  <c r="T50" i="2" s="1"/>
  <c r="R38" i="2"/>
  <c r="T38" i="2" a="1"/>
  <c r="T38" i="2" s="1"/>
  <c r="R26" i="2"/>
  <c r="T26" i="2" a="1"/>
  <c r="T26" i="2" s="1"/>
  <c r="R781" i="2"/>
  <c r="T781" i="2" a="1"/>
  <c r="T781" i="2" s="1"/>
  <c r="R769" i="2"/>
  <c r="T769" i="2" a="1"/>
  <c r="T769" i="2" s="1"/>
  <c r="R757" i="2"/>
  <c r="T757" i="2" a="1"/>
  <c r="T757" i="2" s="1"/>
  <c r="R745" i="2"/>
  <c r="T745" i="2" a="1"/>
  <c r="T745" i="2" s="1"/>
  <c r="R733" i="2"/>
  <c r="T733" i="2" a="1"/>
  <c r="T733" i="2" s="1"/>
  <c r="R721" i="2"/>
  <c r="T721" i="2" a="1"/>
  <c r="T721" i="2" s="1"/>
  <c r="R709" i="2"/>
  <c r="T709" i="2" a="1"/>
  <c r="T709" i="2" s="1"/>
  <c r="R697" i="2"/>
  <c r="T697" i="2" a="1"/>
  <c r="T697" i="2" s="1"/>
  <c r="R685" i="2"/>
  <c r="T685" i="2" a="1"/>
  <c r="T685" i="2" s="1"/>
  <c r="R673" i="2"/>
  <c r="T673" i="2" a="1"/>
  <c r="T673" i="2" s="1"/>
  <c r="R661" i="2"/>
  <c r="T661" i="2" a="1"/>
  <c r="T661" i="2" s="1"/>
  <c r="R649" i="2"/>
  <c r="T649" i="2" a="1"/>
  <c r="T649" i="2" s="1"/>
  <c r="T637" i="2" a="1"/>
  <c r="T637" i="2" s="1"/>
  <c r="R637" i="2"/>
  <c r="R625" i="2"/>
  <c r="T625" i="2" a="1"/>
  <c r="T625" i="2" s="1"/>
  <c r="R613" i="2"/>
  <c r="T613" i="2" a="1"/>
  <c r="T613" i="2" s="1"/>
  <c r="R601" i="2"/>
  <c r="T601" i="2" a="1"/>
  <c r="T601" i="2" s="1"/>
  <c r="R589" i="2"/>
  <c r="T589" i="2" a="1"/>
  <c r="T589" i="2" s="1"/>
  <c r="R577" i="2"/>
  <c r="T577" i="2" a="1"/>
  <c r="T577" i="2" s="1"/>
  <c r="R780" i="2"/>
  <c r="T780" i="2" a="1"/>
  <c r="T780" i="2" s="1"/>
  <c r="R768" i="2"/>
  <c r="T768" i="2" a="1"/>
  <c r="T768" i="2" s="1"/>
  <c r="R744" i="2"/>
  <c r="T744" i="2" a="1"/>
  <c r="T744" i="2" s="1"/>
  <c r="R732" i="2"/>
  <c r="T732" i="2" a="1"/>
  <c r="T732" i="2" s="1"/>
  <c r="R720" i="2"/>
  <c r="T720" i="2" a="1"/>
  <c r="T720" i="2" s="1"/>
  <c r="R708" i="2"/>
  <c r="T708" i="2" a="1"/>
  <c r="T708" i="2" s="1"/>
  <c r="R696" i="2"/>
  <c r="T696" i="2" a="1"/>
  <c r="T696" i="2" s="1"/>
  <c r="R684" i="2"/>
  <c r="T684" i="2" a="1"/>
  <c r="T684" i="2" s="1"/>
  <c r="R672" i="2"/>
  <c r="T672" i="2" a="1"/>
  <c r="T672" i="2" s="1"/>
  <c r="R660" i="2"/>
  <c r="T660" i="2" a="1"/>
  <c r="T660" i="2" s="1"/>
  <c r="R648" i="2"/>
  <c r="T648" i="2" a="1"/>
  <c r="T648" i="2" s="1"/>
  <c r="T636" i="2" a="1"/>
  <c r="T636" i="2" s="1"/>
  <c r="R636" i="2"/>
  <c r="R624" i="2"/>
  <c r="T624" i="2" a="1"/>
  <c r="T624" i="2" s="1"/>
  <c r="R612" i="2"/>
  <c r="T612" i="2" a="1"/>
  <c r="T612" i="2" s="1"/>
  <c r="R600" i="2"/>
  <c r="T600" i="2" a="1"/>
  <c r="T600" i="2" s="1"/>
  <c r="R588" i="2"/>
  <c r="T588" i="2" a="1"/>
  <c r="T588" i="2" s="1"/>
  <c r="R576" i="2"/>
  <c r="T576" i="2" a="1"/>
  <c r="T576" i="2" s="1"/>
  <c r="R564" i="2"/>
  <c r="T564" i="2" a="1"/>
  <c r="T564" i="2" s="1"/>
  <c r="R552" i="2"/>
  <c r="T552" i="2" a="1"/>
  <c r="T552" i="2" s="1"/>
  <c r="R540" i="2"/>
  <c r="T540" i="2" a="1"/>
  <c r="T540" i="2" s="1"/>
  <c r="R528" i="2"/>
  <c r="T528" i="2" a="1"/>
  <c r="T528" i="2" s="1"/>
  <c r="R516" i="2"/>
  <c r="T516" i="2" a="1"/>
  <c r="T516" i="2" s="1"/>
  <c r="R492" i="2"/>
  <c r="T492" i="2" a="1"/>
  <c r="T492" i="2" s="1"/>
  <c r="R480" i="2"/>
  <c r="T480" i="2" a="1"/>
  <c r="T480" i="2" s="1"/>
  <c r="R456" i="2"/>
  <c r="T456" i="2" a="1"/>
  <c r="T456" i="2" s="1"/>
  <c r="R444" i="2"/>
  <c r="T444" i="2" a="1"/>
  <c r="T444" i="2" s="1"/>
  <c r="R432" i="2"/>
  <c r="T432" i="2" a="1"/>
  <c r="T432" i="2" s="1"/>
  <c r="R420" i="2"/>
  <c r="T420" i="2" a="1"/>
  <c r="T420" i="2" s="1"/>
  <c r="R408" i="2"/>
  <c r="T408" i="2" a="1"/>
  <c r="T408" i="2" s="1"/>
  <c r="R396" i="2"/>
  <c r="T396" i="2" a="1"/>
  <c r="T396" i="2" s="1"/>
  <c r="R384" i="2"/>
  <c r="T384" i="2" a="1"/>
  <c r="T384" i="2" s="1"/>
  <c r="T372" i="2" a="1"/>
  <c r="T372" i="2" s="1"/>
  <c r="R372" i="2"/>
  <c r="R360" i="2"/>
  <c r="T360" i="2" a="1"/>
  <c r="T360" i="2" s="1"/>
  <c r="R348" i="2"/>
  <c r="T348" i="2" a="1"/>
  <c r="T348" i="2" s="1"/>
  <c r="T336" i="2" a="1"/>
  <c r="T336" i="2" s="1"/>
  <c r="R336" i="2"/>
  <c r="R324" i="2"/>
  <c r="T324" i="2" a="1"/>
  <c r="T324" i="2" s="1"/>
  <c r="R312" i="2"/>
  <c r="T312" i="2" a="1"/>
  <c r="T312" i="2" s="1"/>
  <c r="R300" i="2"/>
  <c r="T300" i="2" a="1"/>
  <c r="T300" i="2" s="1"/>
  <c r="R288" i="2"/>
  <c r="T288" i="2" a="1"/>
  <c r="T288" i="2" s="1"/>
  <c r="R276" i="2"/>
  <c r="T276" i="2" a="1"/>
  <c r="T276" i="2" s="1"/>
  <c r="R264" i="2"/>
  <c r="T264" i="2" a="1"/>
  <c r="T264" i="2" s="1"/>
  <c r="R252" i="2"/>
  <c r="T252" i="2" a="1"/>
  <c r="T252" i="2" s="1"/>
  <c r="R240" i="2"/>
  <c r="T240" i="2" a="1"/>
  <c r="T240" i="2" s="1"/>
  <c r="R216" i="2"/>
  <c r="T216" i="2" a="1"/>
  <c r="T216" i="2" s="1"/>
  <c r="R192" i="2"/>
  <c r="T192" i="2" a="1"/>
  <c r="T192" i="2" s="1"/>
  <c r="R180" i="2"/>
  <c r="T180" i="2" a="1"/>
  <c r="T180" i="2" s="1"/>
  <c r="R168" i="2"/>
  <c r="T168" i="2" a="1"/>
  <c r="T168" i="2" s="1"/>
  <c r="R156" i="2"/>
  <c r="R144" i="2"/>
  <c r="T144" i="2" a="1"/>
  <c r="T144" i="2" s="1"/>
  <c r="R132" i="2"/>
  <c r="T132" i="2" a="1"/>
  <c r="T132" i="2" s="1"/>
  <c r="R779" i="2"/>
  <c r="T779" i="2" a="1"/>
  <c r="T779" i="2" s="1"/>
  <c r="R767" i="2"/>
  <c r="T767" i="2" a="1"/>
  <c r="T767" i="2" s="1"/>
  <c r="T755" i="2" a="1"/>
  <c r="T755" i="2" s="1"/>
  <c r="R755" i="2"/>
  <c r="R743" i="2"/>
  <c r="T743" i="2" a="1"/>
  <c r="T743" i="2" s="1"/>
  <c r="R731" i="2"/>
  <c r="T731" i="2" a="1"/>
  <c r="T731" i="2" s="1"/>
  <c r="R719" i="2"/>
  <c r="T719" i="2" a="1"/>
  <c r="T719" i="2" s="1"/>
  <c r="R707" i="2"/>
  <c r="T707" i="2" a="1"/>
  <c r="T707" i="2" s="1"/>
  <c r="R695" i="2"/>
  <c r="T695" i="2" a="1"/>
  <c r="T695" i="2" s="1"/>
  <c r="R683" i="2"/>
  <c r="T683" i="2" a="1"/>
  <c r="T683" i="2" s="1"/>
  <c r="R671" i="2"/>
  <c r="T671" i="2" a="1"/>
  <c r="T671" i="2" s="1"/>
  <c r="R659" i="2"/>
  <c r="T659" i="2" a="1"/>
  <c r="T659" i="2" s="1"/>
  <c r="R647" i="2"/>
  <c r="T647" i="2" a="1"/>
  <c r="T647" i="2" s="1"/>
  <c r="R635" i="2"/>
  <c r="T635" i="2" a="1"/>
  <c r="T635" i="2" s="1"/>
  <c r="R623" i="2"/>
  <c r="T623" i="2" a="1"/>
  <c r="T623" i="2" s="1"/>
  <c r="R611" i="2"/>
  <c r="T611" i="2" a="1"/>
  <c r="T611" i="2" s="1"/>
  <c r="R599" i="2"/>
  <c r="T599" i="2" a="1"/>
  <c r="T599" i="2" s="1"/>
  <c r="R587" i="2"/>
  <c r="T587" i="2" a="1"/>
  <c r="T587" i="2" s="1"/>
  <c r="R575" i="2"/>
  <c r="T575" i="2" a="1"/>
  <c r="T575" i="2" s="1"/>
  <c r="R563" i="2"/>
  <c r="T563" i="2" a="1"/>
  <c r="T563" i="2" s="1"/>
  <c r="R551" i="2"/>
  <c r="T551" i="2" a="1"/>
  <c r="T551" i="2" s="1"/>
  <c r="R539" i="2"/>
  <c r="T539" i="2" a="1"/>
  <c r="T539" i="2" s="1"/>
  <c r="R527" i="2"/>
  <c r="T527" i="2" a="1"/>
  <c r="T527" i="2" s="1"/>
  <c r="R515" i="2"/>
  <c r="T515" i="2" a="1"/>
  <c r="T515" i="2" s="1"/>
  <c r="R491" i="2"/>
  <c r="T491" i="2" a="1"/>
  <c r="T491" i="2" s="1"/>
  <c r="R479" i="2"/>
  <c r="T479" i="2" a="1"/>
  <c r="T479" i="2" s="1"/>
  <c r="R455" i="2"/>
  <c r="T455" i="2" a="1"/>
  <c r="T455" i="2" s="1"/>
  <c r="R443" i="2"/>
  <c r="T443" i="2" a="1"/>
  <c r="T443" i="2" s="1"/>
  <c r="R431" i="2"/>
  <c r="T431" i="2" a="1"/>
  <c r="T431" i="2" s="1"/>
  <c r="R419" i="2"/>
  <c r="T419" i="2" a="1"/>
  <c r="T419" i="2" s="1"/>
  <c r="R407" i="2"/>
  <c r="T407" i="2" a="1"/>
  <c r="T407" i="2" s="1"/>
  <c r="R395" i="2"/>
  <c r="T395" i="2" a="1"/>
  <c r="T395" i="2" s="1"/>
  <c r="R383" i="2"/>
  <c r="T383" i="2" a="1"/>
  <c r="T383" i="2" s="1"/>
  <c r="T371" i="2" a="1"/>
  <c r="T371" i="2" s="1"/>
  <c r="R371" i="2"/>
  <c r="R359" i="2"/>
  <c r="T359" i="2" a="1"/>
  <c r="T359" i="2" s="1"/>
  <c r="R347" i="2"/>
  <c r="T347" i="2" a="1"/>
  <c r="T347" i="2" s="1"/>
  <c r="T335" i="2" a="1"/>
  <c r="T335" i="2" s="1"/>
  <c r="R335" i="2"/>
  <c r="R323" i="2"/>
  <c r="T323" i="2" a="1"/>
  <c r="T323" i="2" s="1"/>
  <c r="R311" i="2"/>
  <c r="T311" i="2" a="1"/>
  <c r="T311" i="2" s="1"/>
  <c r="R299" i="2"/>
  <c r="T299" i="2" a="1"/>
  <c r="T299" i="2" s="1"/>
  <c r="R287" i="2"/>
  <c r="T287" i="2" a="1"/>
  <c r="T287" i="2" s="1"/>
  <c r="R504" i="2"/>
  <c r="R108" i="2"/>
  <c r="T108" i="2" a="1"/>
  <c r="T108" i="2" s="1"/>
  <c r="R96" i="2"/>
  <c r="T96" i="2" a="1"/>
  <c r="T96" i="2" s="1"/>
  <c r="R84" i="2"/>
  <c r="T84" i="2" a="1"/>
  <c r="T84" i="2" s="1"/>
  <c r="R72" i="2"/>
  <c r="T72" i="2" a="1"/>
  <c r="T72" i="2" s="1"/>
  <c r="R60" i="2"/>
  <c r="T60" i="2" a="1"/>
  <c r="T60" i="2" s="1"/>
  <c r="R48" i="2"/>
  <c r="T48" i="2" a="1"/>
  <c r="T48" i="2" s="1"/>
  <c r="R36" i="2"/>
  <c r="T36" i="2" a="1"/>
  <c r="T36" i="2" s="1"/>
  <c r="R24" i="2"/>
  <c r="T24" i="2" a="1"/>
  <c r="T24" i="2" s="1"/>
  <c r="R12" i="2"/>
  <c r="T12" i="2" a="1"/>
  <c r="T12" i="2" s="1"/>
  <c r="R466" i="2"/>
  <c r="R106" i="2"/>
  <c r="R94" i="2"/>
  <c r="T94" i="2" a="1"/>
  <c r="T94" i="2" s="1"/>
  <c r="R82" i="2"/>
  <c r="T82" i="2" a="1"/>
  <c r="T82" i="2" s="1"/>
  <c r="R58" i="2"/>
  <c r="T58" i="2" a="1"/>
  <c r="T58" i="2" s="1"/>
  <c r="R46" i="2"/>
  <c r="T46" i="2" a="1"/>
  <c r="T46" i="2" s="1"/>
  <c r="R34" i="2"/>
  <c r="T34" i="2" a="1"/>
  <c r="T34" i="2" s="1"/>
  <c r="R22" i="2"/>
  <c r="T22" i="2" a="1"/>
  <c r="T22" i="2" s="1"/>
  <c r="R10" i="2"/>
  <c r="T10" i="2" a="1"/>
  <c r="T10" i="2" s="1"/>
  <c r="R646" i="2"/>
  <c r="R70" i="2"/>
  <c r="R129" i="2"/>
  <c r="T129" i="2" a="1"/>
  <c r="T129" i="2" s="1"/>
  <c r="R117" i="2"/>
  <c r="T117" i="2" a="1"/>
  <c r="T117" i="2" s="1"/>
  <c r="R105" i="2"/>
  <c r="T105" i="2" a="1"/>
  <c r="T105" i="2" s="1"/>
  <c r="R93" i="2"/>
  <c r="T93" i="2" a="1"/>
  <c r="T93" i="2" s="1"/>
  <c r="R81" i="2"/>
  <c r="T81" i="2" a="1"/>
  <c r="T81" i="2" s="1"/>
  <c r="R69" i="2"/>
  <c r="T69" i="2" a="1"/>
  <c r="T69" i="2" s="1"/>
  <c r="R57" i="2"/>
  <c r="T57" i="2" a="1"/>
  <c r="T57" i="2" s="1"/>
  <c r="R45" i="2"/>
  <c r="T45" i="2" a="1"/>
  <c r="T45" i="2" s="1"/>
  <c r="R33" i="2"/>
  <c r="T33" i="2" a="1"/>
  <c r="T33" i="2" s="1"/>
  <c r="R21" i="2"/>
  <c r="T21" i="2" a="1"/>
  <c r="T21" i="2" s="1"/>
  <c r="R9" i="2"/>
  <c r="T9" i="2" a="1"/>
  <c r="T9" i="2" s="1"/>
  <c r="R152" i="2"/>
  <c r="T152" i="2" a="1"/>
  <c r="T152" i="2" s="1"/>
  <c r="R140" i="2"/>
  <c r="T140" i="2" a="1"/>
  <c r="T140" i="2" s="1"/>
  <c r="R128" i="2"/>
  <c r="T128" i="2" a="1"/>
  <c r="T128" i="2" s="1"/>
  <c r="R116" i="2"/>
  <c r="T116" i="2" a="1"/>
  <c r="T116" i="2" s="1"/>
  <c r="R104" i="2"/>
  <c r="T104" i="2" a="1"/>
  <c r="T104" i="2" s="1"/>
  <c r="R92" i="2"/>
  <c r="T92" i="2" a="1"/>
  <c r="T92" i="2" s="1"/>
  <c r="R80" i="2"/>
  <c r="T80" i="2" a="1"/>
  <c r="T80" i="2" s="1"/>
  <c r="R68" i="2"/>
  <c r="T68" i="2" a="1"/>
  <c r="T68" i="2" s="1"/>
  <c r="R56" i="2"/>
  <c r="T56" i="2" a="1"/>
  <c r="T56" i="2" s="1"/>
  <c r="R44" i="2"/>
  <c r="T44" i="2" a="1"/>
  <c r="T44" i="2" s="1"/>
  <c r="R32" i="2"/>
  <c r="T32" i="2" a="1"/>
  <c r="T32" i="2" s="1"/>
  <c r="R20" i="2"/>
  <c r="T20" i="2" a="1"/>
  <c r="T20" i="2" s="1"/>
  <c r="R8" i="2"/>
  <c r="T8" i="2" a="1"/>
  <c r="T8" i="2" s="1"/>
  <c r="R275" i="2"/>
  <c r="T275" i="2" a="1"/>
  <c r="T275" i="2" s="1"/>
  <c r="R263" i="2"/>
  <c r="T263" i="2" a="1"/>
  <c r="T263" i="2" s="1"/>
  <c r="R251" i="2"/>
  <c r="T251" i="2" a="1"/>
  <c r="T251" i="2" s="1"/>
  <c r="R239" i="2"/>
  <c r="T239" i="2" a="1"/>
  <c r="T239" i="2" s="1"/>
  <c r="R227" i="2"/>
  <c r="T227" i="2" a="1"/>
  <c r="T227" i="2" s="1"/>
  <c r="R215" i="2"/>
  <c r="T215" i="2" a="1"/>
  <c r="T215" i="2" s="1"/>
  <c r="R203" i="2"/>
  <c r="T203" i="2" a="1"/>
  <c r="T203" i="2" s="1"/>
  <c r="R191" i="2"/>
  <c r="T191" i="2" a="1"/>
  <c r="T191" i="2" s="1"/>
  <c r="R179" i="2"/>
  <c r="T179" i="2" a="1"/>
  <c r="T179" i="2" s="1"/>
  <c r="R167" i="2"/>
  <c r="T167" i="2" a="1"/>
  <c r="T167" i="2" s="1"/>
  <c r="R155" i="2"/>
  <c r="T155" i="2" a="1"/>
  <c r="T155" i="2" s="1"/>
  <c r="R143" i="2"/>
  <c r="T143" i="2" a="1"/>
  <c r="T143" i="2" s="1"/>
  <c r="R131" i="2"/>
  <c r="T131" i="2" a="1"/>
  <c r="T131" i="2" s="1"/>
  <c r="R119" i="2"/>
  <c r="T119" i="2" a="1"/>
  <c r="T119" i="2" s="1"/>
  <c r="R107" i="2"/>
  <c r="T107" i="2" a="1"/>
  <c r="T107" i="2" s="1"/>
  <c r="R95" i="2"/>
  <c r="T95" i="2" a="1"/>
  <c r="T95" i="2" s="1"/>
  <c r="R83" i="2"/>
  <c r="T83" i="2" a="1"/>
  <c r="T83" i="2" s="1"/>
  <c r="R59" i="2"/>
  <c r="T59" i="2" a="1"/>
  <c r="T59" i="2" s="1"/>
  <c r="R47" i="2"/>
  <c r="T47" i="2" a="1"/>
  <c r="T47" i="2" s="1"/>
  <c r="R35" i="2"/>
  <c r="T35" i="2" a="1"/>
  <c r="T35" i="2" s="1"/>
  <c r="R23" i="2"/>
  <c r="T23" i="2" a="1"/>
  <c r="T23" i="2" s="1"/>
  <c r="R11" i="2"/>
  <c r="T11" i="2" a="1"/>
  <c r="T11" i="2" s="1"/>
  <c r="R71" i="2"/>
  <c r="R778" i="2"/>
  <c r="T778" i="2" a="1"/>
  <c r="T778" i="2" s="1"/>
  <c r="R766" i="2"/>
  <c r="T766" i="2" a="1"/>
  <c r="T766" i="2" s="1"/>
  <c r="R742" i="2"/>
  <c r="T742" i="2" a="1"/>
  <c r="T742" i="2" s="1"/>
  <c r="R730" i="2"/>
  <c r="T730" i="2" a="1"/>
  <c r="T730" i="2" s="1"/>
  <c r="R718" i="2"/>
  <c r="T718" i="2" a="1"/>
  <c r="T718" i="2" s="1"/>
  <c r="R706" i="2"/>
  <c r="T706" i="2" a="1"/>
  <c r="T706" i="2" s="1"/>
  <c r="R694" i="2"/>
  <c r="T694" i="2" a="1"/>
  <c r="T694" i="2" s="1"/>
  <c r="R682" i="2"/>
  <c r="T682" i="2" a="1"/>
  <c r="T682" i="2" s="1"/>
  <c r="R670" i="2"/>
  <c r="T670" i="2" a="1"/>
  <c r="T670" i="2" s="1"/>
  <c r="R658" i="2"/>
  <c r="T658" i="2" a="1"/>
  <c r="T658" i="2" s="1"/>
  <c r="R622" i="2"/>
  <c r="T622" i="2" a="1"/>
  <c r="T622" i="2" s="1"/>
  <c r="R610" i="2"/>
  <c r="T610" i="2" a="1"/>
  <c r="T610" i="2" s="1"/>
  <c r="R586" i="2"/>
  <c r="T586" i="2" a="1"/>
  <c r="T586" i="2" s="1"/>
  <c r="R574" i="2"/>
  <c r="T574" i="2" a="1"/>
  <c r="T574" i="2" s="1"/>
  <c r="R562" i="2"/>
  <c r="T562" i="2" a="1"/>
  <c r="T562" i="2" s="1"/>
  <c r="R550" i="2"/>
  <c r="T550" i="2" a="1"/>
  <c r="T550" i="2" s="1"/>
  <c r="R538" i="2"/>
  <c r="T538" i="2" a="1"/>
  <c r="T538" i="2" s="1"/>
  <c r="R526" i="2"/>
  <c r="T526" i="2" a="1"/>
  <c r="T526" i="2" s="1"/>
  <c r="R514" i="2"/>
  <c r="T514" i="2" a="1"/>
  <c r="T514" i="2" s="1"/>
  <c r="R502" i="2"/>
  <c r="T502" i="2" a="1"/>
  <c r="T502" i="2" s="1"/>
  <c r="R490" i="2"/>
  <c r="T490" i="2" a="1"/>
  <c r="T490" i="2" s="1"/>
  <c r="R478" i="2"/>
  <c r="T478" i="2" a="1"/>
  <c r="T478" i="2" s="1"/>
  <c r="R454" i="2"/>
  <c r="T454" i="2" a="1"/>
  <c r="T454" i="2" s="1"/>
  <c r="R442" i="2"/>
  <c r="T442" i="2" a="1"/>
  <c r="T442" i="2" s="1"/>
  <c r="R430" i="2"/>
  <c r="T430" i="2" a="1"/>
  <c r="T430" i="2" s="1"/>
  <c r="R418" i="2"/>
  <c r="T418" i="2" a="1"/>
  <c r="T418" i="2" s="1"/>
  <c r="R406" i="2"/>
  <c r="T406" i="2" a="1"/>
  <c r="T406" i="2" s="1"/>
  <c r="R394" i="2"/>
  <c r="T394" i="2" a="1"/>
  <c r="T394" i="2" s="1"/>
  <c r="R382" i="2"/>
  <c r="T382" i="2" a="1"/>
  <c r="T382" i="2" s="1"/>
  <c r="R370" i="2"/>
  <c r="T370" i="2" a="1"/>
  <c r="T370" i="2" s="1"/>
  <c r="R358" i="2"/>
  <c r="T358" i="2" a="1"/>
  <c r="T358" i="2" s="1"/>
  <c r="R346" i="2"/>
  <c r="T346" i="2" a="1"/>
  <c r="T346" i="2" s="1"/>
  <c r="R322" i="2"/>
  <c r="T322" i="2" a="1"/>
  <c r="T322" i="2" s="1"/>
  <c r="R310" i="2"/>
  <c r="T310" i="2" a="1"/>
  <c r="T310" i="2" s="1"/>
  <c r="R286" i="2"/>
  <c r="T286" i="2" a="1"/>
  <c r="T286" i="2" s="1"/>
  <c r="R274" i="2"/>
  <c r="T274" i="2" a="1"/>
  <c r="T274" i="2" s="1"/>
  <c r="R262" i="2"/>
  <c r="T262" i="2" a="1"/>
  <c r="T262" i="2" s="1"/>
  <c r="R250" i="2"/>
  <c r="T250" i="2" a="1"/>
  <c r="T250" i="2" s="1"/>
  <c r="R238" i="2"/>
  <c r="T238" i="2" a="1"/>
  <c r="T238" i="2" s="1"/>
  <c r="R226" i="2"/>
  <c r="T226" i="2" a="1"/>
  <c r="T226" i="2" s="1"/>
  <c r="R190" i="2"/>
  <c r="T190" i="2" a="1"/>
  <c r="T190" i="2" s="1"/>
  <c r="R178" i="2"/>
  <c r="T178" i="2" a="1"/>
  <c r="T178" i="2" s="1"/>
  <c r="R154" i="2"/>
  <c r="T154" i="2" a="1"/>
  <c r="T154" i="2" s="1"/>
  <c r="R142" i="2"/>
  <c r="T142" i="2" a="1"/>
  <c r="T142" i="2" s="1"/>
  <c r="R130" i="2"/>
  <c r="T130" i="2" a="1"/>
  <c r="T130" i="2" s="1"/>
  <c r="R118" i="2"/>
  <c r="T118" i="2" a="1"/>
  <c r="T118" i="2" s="1"/>
  <c r="R789" i="2"/>
  <c r="T789" i="2" a="1"/>
  <c r="T789" i="2" s="1"/>
  <c r="R777" i="2"/>
  <c r="T777" i="2" a="1"/>
  <c r="T777" i="2" s="1"/>
  <c r="R765" i="2"/>
  <c r="T765" i="2" a="1"/>
  <c r="T765" i="2" s="1"/>
  <c r="R753" i="2"/>
  <c r="T753" i="2" a="1"/>
  <c r="T753" i="2" s="1"/>
  <c r="R741" i="2"/>
  <c r="T741" i="2" a="1"/>
  <c r="T741" i="2" s="1"/>
  <c r="R729" i="2"/>
  <c r="T729" i="2" a="1"/>
  <c r="T729" i="2" s="1"/>
  <c r="R717" i="2"/>
  <c r="T717" i="2" a="1"/>
  <c r="T717" i="2" s="1"/>
  <c r="R705" i="2"/>
  <c r="T705" i="2" a="1"/>
  <c r="T705" i="2" s="1"/>
  <c r="R693" i="2"/>
  <c r="T693" i="2" a="1"/>
  <c r="T693" i="2" s="1"/>
  <c r="R681" i="2"/>
  <c r="T681" i="2" a="1"/>
  <c r="T681" i="2" s="1"/>
  <c r="R669" i="2"/>
  <c r="T669" i="2" a="1"/>
  <c r="T669" i="2" s="1"/>
  <c r="R657" i="2"/>
  <c r="T657" i="2" a="1"/>
  <c r="T657" i="2" s="1"/>
  <c r="R645" i="2"/>
  <c r="T645" i="2" a="1"/>
  <c r="T645" i="2" s="1"/>
  <c r="R633" i="2"/>
  <c r="T633" i="2" a="1"/>
  <c r="T633" i="2" s="1"/>
  <c r="R621" i="2"/>
  <c r="T621" i="2" a="1"/>
  <c r="T621" i="2" s="1"/>
  <c r="R609" i="2"/>
  <c r="T609" i="2" a="1"/>
  <c r="T609" i="2" s="1"/>
  <c r="R597" i="2"/>
  <c r="T597" i="2" a="1"/>
  <c r="T597" i="2" s="1"/>
  <c r="R585" i="2"/>
  <c r="T585" i="2" a="1"/>
  <c r="T585" i="2" s="1"/>
  <c r="R573" i="2"/>
  <c r="T573" i="2" a="1"/>
  <c r="T573" i="2" s="1"/>
  <c r="R561" i="2"/>
  <c r="T561" i="2" a="1"/>
  <c r="T561" i="2" s="1"/>
  <c r="R549" i="2"/>
  <c r="T549" i="2" a="1"/>
  <c r="T549" i="2" s="1"/>
  <c r="R537" i="2"/>
  <c r="T537" i="2" a="1"/>
  <c r="T537" i="2" s="1"/>
  <c r="R525" i="2"/>
  <c r="T525" i="2" a="1"/>
  <c r="T525" i="2" s="1"/>
  <c r="R513" i="2"/>
  <c r="T513" i="2" a="1"/>
  <c r="T513" i="2" s="1"/>
  <c r="R501" i="2"/>
  <c r="T501" i="2" a="1"/>
  <c r="T501" i="2" s="1"/>
  <c r="R489" i="2"/>
  <c r="T489" i="2" a="1"/>
  <c r="T489" i="2" s="1"/>
  <c r="R477" i="2"/>
  <c r="T477" i="2" a="1"/>
  <c r="T477" i="2" s="1"/>
  <c r="R465" i="2"/>
  <c r="T465" i="2" a="1"/>
  <c r="T465" i="2" s="1"/>
  <c r="R453" i="2"/>
  <c r="T453" i="2" a="1"/>
  <c r="T453" i="2" s="1"/>
  <c r="R441" i="2"/>
  <c r="T441" i="2" a="1"/>
  <c r="T441" i="2" s="1"/>
  <c r="R429" i="2"/>
  <c r="T429" i="2" a="1"/>
  <c r="T429" i="2" s="1"/>
  <c r="R417" i="2"/>
  <c r="T417" i="2" a="1"/>
  <c r="T417" i="2" s="1"/>
  <c r="R405" i="2"/>
  <c r="T405" i="2" a="1"/>
  <c r="T405" i="2" s="1"/>
  <c r="R393" i="2"/>
  <c r="T393" i="2" a="1"/>
  <c r="T393" i="2" s="1"/>
  <c r="R381" i="2"/>
  <c r="T381" i="2" a="1"/>
  <c r="T381" i="2" s="1"/>
  <c r="R369" i="2"/>
  <c r="T369" i="2" a="1"/>
  <c r="T369" i="2" s="1"/>
  <c r="R357" i="2"/>
  <c r="T357" i="2" a="1"/>
  <c r="T357" i="2" s="1"/>
  <c r="R345" i="2"/>
  <c r="T345" i="2" a="1"/>
  <c r="T345" i="2" s="1"/>
  <c r="R333" i="2"/>
  <c r="T333" i="2" a="1"/>
  <c r="T333" i="2" s="1"/>
  <c r="R321" i="2"/>
  <c r="T321" i="2" a="1"/>
  <c r="T321" i="2" s="1"/>
  <c r="R309" i="2"/>
  <c r="T309" i="2" a="1"/>
  <c r="T309" i="2" s="1"/>
  <c r="R297" i="2"/>
  <c r="T297" i="2" a="1"/>
  <c r="T297" i="2" s="1"/>
  <c r="R285" i="2"/>
  <c r="T285" i="2" a="1"/>
  <c r="T285" i="2" s="1"/>
  <c r="R273" i="2"/>
  <c r="T273" i="2" a="1"/>
  <c r="T273" i="2" s="1"/>
  <c r="R261" i="2"/>
  <c r="T261" i="2" a="1"/>
  <c r="T261" i="2" s="1"/>
  <c r="R249" i="2"/>
  <c r="T249" i="2" a="1"/>
  <c r="T249" i="2" s="1"/>
  <c r="R237" i="2"/>
  <c r="T237" i="2" a="1"/>
  <c r="T237" i="2" s="1"/>
  <c r="R225" i="2"/>
  <c r="T225" i="2" a="1"/>
  <c r="T225" i="2" s="1"/>
  <c r="R213" i="2"/>
  <c r="T213" i="2" a="1"/>
  <c r="T213" i="2" s="1"/>
  <c r="R201" i="2"/>
  <c r="T201" i="2" a="1"/>
  <c r="T201" i="2" s="1"/>
  <c r="R189" i="2"/>
  <c r="T189" i="2" a="1"/>
  <c r="T189" i="2" s="1"/>
  <c r="R177" i="2"/>
  <c r="T177" i="2" a="1"/>
  <c r="T177" i="2" s="1"/>
  <c r="R165" i="2"/>
  <c r="T165" i="2" a="1"/>
  <c r="T165" i="2" s="1"/>
  <c r="R153" i="2"/>
  <c r="T153" i="2" a="1"/>
  <c r="T153" i="2" s="1"/>
  <c r="R141" i="2"/>
  <c r="T141" i="2" a="1"/>
  <c r="T141" i="2" s="1"/>
  <c r="R788" i="2"/>
  <c r="T788" i="2" a="1"/>
  <c r="T788" i="2" s="1"/>
  <c r="R776" i="2"/>
  <c r="T776" i="2" a="1"/>
  <c r="T776" i="2" s="1"/>
  <c r="R764" i="2"/>
  <c r="T764" i="2" a="1"/>
  <c r="T764" i="2" s="1"/>
  <c r="R752" i="2"/>
  <c r="T752" i="2" a="1"/>
  <c r="T752" i="2" s="1"/>
  <c r="R740" i="2"/>
  <c r="T740" i="2" a="1"/>
  <c r="T740" i="2" s="1"/>
  <c r="R728" i="2"/>
  <c r="T728" i="2" a="1"/>
  <c r="T728" i="2" s="1"/>
  <c r="R716" i="2"/>
  <c r="T716" i="2" a="1"/>
  <c r="T716" i="2" s="1"/>
  <c r="R704" i="2"/>
  <c r="T704" i="2" a="1"/>
  <c r="T704" i="2" s="1"/>
  <c r="R692" i="2"/>
  <c r="T692" i="2" a="1"/>
  <c r="T692" i="2" s="1"/>
  <c r="R680" i="2"/>
  <c r="T680" i="2" a="1"/>
  <c r="T680" i="2" s="1"/>
  <c r="R668" i="2"/>
  <c r="T668" i="2" a="1"/>
  <c r="T668" i="2" s="1"/>
  <c r="R656" i="2"/>
  <c r="T656" i="2" a="1"/>
  <c r="T656" i="2" s="1"/>
  <c r="R644" i="2"/>
  <c r="T644" i="2" a="1"/>
  <c r="T644" i="2" s="1"/>
  <c r="R632" i="2"/>
  <c r="T632" i="2" a="1"/>
  <c r="T632" i="2" s="1"/>
  <c r="R620" i="2"/>
  <c r="T620" i="2" a="1"/>
  <c r="T620" i="2" s="1"/>
  <c r="R608" i="2"/>
  <c r="T608" i="2" a="1"/>
  <c r="T608" i="2" s="1"/>
  <c r="R596" i="2"/>
  <c r="T596" i="2" a="1"/>
  <c r="T596" i="2" s="1"/>
  <c r="R584" i="2"/>
  <c r="T584" i="2" a="1"/>
  <c r="T584" i="2" s="1"/>
  <c r="R572" i="2"/>
  <c r="T572" i="2" a="1"/>
  <c r="T572" i="2" s="1"/>
  <c r="R560" i="2"/>
  <c r="T560" i="2" a="1"/>
  <c r="T560" i="2" s="1"/>
  <c r="R548" i="2"/>
  <c r="T548" i="2" a="1"/>
  <c r="T548" i="2" s="1"/>
  <c r="R536" i="2"/>
  <c r="T536" i="2" a="1"/>
  <c r="T536" i="2" s="1"/>
  <c r="R524" i="2"/>
  <c r="T524" i="2" a="1"/>
  <c r="T524" i="2" s="1"/>
  <c r="R512" i="2"/>
  <c r="T512" i="2" a="1"/>
  <c r="T512" i="2" s="1"/>
  <c r="R500" i="2"/>
  <c r="T500" i="2" a="1"/>
  <c r="T500" i="2" s="1"/>
  <c r="R488" i="2"/>
  <c r="T488" i="2" a="1"/>
  <c r="T488" i="2" s="1"/>
  <c r="R476" i="2"/>
  <c r="T476" i="2" a="1"/>
  <c r="T476" i="2" s="1"/>
  <c r="R464" i="2"/>
  <c r="T464" i="2" a="1"/>
  <c r="T464" i="2" s="1"/>
  <c r="R452" i="2"/>
  <c r="T452" i="2" a="1"/>
  <c r="T452" i="2" s="1"/>
  <c r="R440" i="2"/>
  <c r="T440" i="2" a="1"/>
  <c r="T440" i="2" s="1"/>
  <c r="R428" i="2"/>
  <c r="T428" i="2" a="1"/>
  <c r="T428" i="2" s="1"/>
  <c r="R416" i="2"/>
  <c r="T416" i="2" a="1"/>
  <c r="T416" i="2" s="1"/>
  <c r="R404" i="2"/>
  <c r="T404" i="2" a="1"/>
  <c r="T404" i="2" s="1"/>
  <c r="R392" i="2"/>
  <c r="T392" i="2" a="1"/>
  <c r="T392" i="2" s="1"/>
  <c r="R380" i="2"/>
  <c r="T380" i="2" a="1"/>
  <c r="T380" i="2" s="1"/>
  <c r="R368" i="2"/>
  <c r="T368" i="2" a="1"/>
  <c r="T368" i="2" s="1"/>
  <c r="R356" i="2"/>
  <c r="T356" i="2" a="1"/>
  <c r="T356" i="2" s="1"/>
  <c r="R344" i="2"/>
  <c r="T344" i="2" a="1"/>
  <c r="T344" i="2" s="1"/>
  <c r="R332" i="2"/>
  <c r="T332" i="2" a="1"/>
  <c r="T332" i="2" s="1"/>
  <c r="R320" i="2"/>
  <c r="T320" i="2" a="1"/>
  <c r="T320" i="2" s="1"/>
  <c r="R308" i="2"/>
  <c r="T308" i="2" a="1"/>
  <c r="T308" i="2" s="1"/>
  <c r="R296" i="2"/>
  <c r="T296" i="2" a="1"/>
  <c r="T296" i="2" s="1"/>
  <c r="R284" i="2"/>
  <c r="T284" i="2" a="1"/>
  <c r="T284" i="2" s="1"/>
  <c r="R272" i="2"/>
  <c r="T272" i="2" a="1"/>
  <c r="T272" i="2" s="1"/>
  <c r="R260" i="2"/>
  <c r="T260" i="2" a="1"/>
  <c r="T260" i="2" s="1"/>
  <c r="R248" i="2"/>
  <c r="T248" i="2" a="1"/>
  <c r="T248" i="2" s="1"/>
  <c r="R236" i="2"/>
  <c r="T236" i="2" a="1"/>
  <c r="T236" i="2" s="1"/>
  <c r="R224" i="2"/>
  <c r="T224" i="2" a="1"/>
  <c r="T224" i="2" s="1"/>
  <c r="R212" i="2"/>
  <c r="T212" i="2" a="1"/>
  <c r="T212" i="2" s="1"/>
  <c r="R200" i="2"/>
  <c r="T200" i="2" a="1"/>
  <c r="T200" i="2" s="1"/>
  <c r="R188" i="2"/>
  <c r="T188" i="2" a="1"/>
  <c r="T188" i="2" s="1"/>
  <c r="R176" i="2"/>
  <c r="T176" i="2" a="1"/>
  <c r="T176" i="2" s="1"/>
  <c r="R164" i="2"/>
  <c r="T164" i="2" a="1"/>
  <c r="T164" i="2" s="1"/>
  <c r="R787" i="2"/>
  <c r="T787" i="2" a="1"/>
  <c r="T787" i="2" s="1"/>
  <c r="R775" i="2"/>
  <c r="T775" i="2" a="1"/>
  <c r="T775" i="2" s="1"/>
  <c r="R763" i="2"/>
  <c r="T763" i="2" a="1"/>
  <c r="T763" i="2" s="1"/>
  <c r="R751" i="2"/>
  <c r="T751" i="2" a="1"/>
  <c r="T751" i="2" s="1"/>
  <c r="R739" i="2"/>
  <c r="T739" i="2" a="1"/>
  <c r="T739" i="2" s="1"/>
  <c r="R727" i="2"/>
  <c r="T727" i="2" a="1"/>
  <c r="T727" i="2" s="1"/>
  <c r="R715" i="2"/>
  <c r="T715" i="2" a="1"/>
  <c r="T715" i="2" s="1"/>
  <c r="R703" i="2"/>
  <c r="T703" i="2" a="1"/>
  <c r="T703" i="2" s="1"/>
  <c r="R691" i="2"/>
  <c r="T691" i="2" a="1"/>
  <c r="T691" i="2" s="1"/>
  <c r="R679" i="2"/>
  <c r="T679" i="2" a="1"/>
  <c r="T679" i="2" s="1"/>
  <c r="R667" i="2"/>
  <c r="T667" i="2" a="1"/>
  <c r="T667" i="2" s="1"/>
  <c r="R655" i="2"/>
  <c r="T655" i="2" a="1"/>
  <c r="T655" i="2" s="1"/>
  <c r="R643" i="2"/>
  <c r="T643" i="2" a="1"/>
  <c r="T643" i="2" s="1"/>
  <c r="R631" i="2"/>
  <c r="T631" i="2" a="1"/>
  <c r="T631" i="2" s="1"/>
  <c r="R619" i="2"/>
  <c r="T619" i="2" a="1"/>
  <c r="T619" i="2" s="1"/>
  <c r="R607" i="2"/>
  <c r="T607" i="2" a="1"/>
  <c r="T607" i="2" s="1"/>
  <c r="R595" i="2"/>
  <c r="T595" i="2" a="1"/>
  <c r="T595" i="2" s="1"/>
  <c r="R583" i="2"/>
  <c r="T583" i="2" a="1"/>
  <c r="T583" i="2" s="1"/>
  <c r="R571" i="2"/>
  <c r="T571" i="2" a="1"/>
  <c r="T571" i="2" s="1"/>
  <c r="R559" i="2"/>
  <c r="T559" i="2" a="1"/>
  <c r="T559" i="2" s="1"/>
  <c r="R547" i="2"/>
  <c r="T547" i="2" a="1"/>
  <c r="T547" i="2" s="1"/>
  <c r="R535" i="2"/>
  <c r="T535" i="2" a="1"/>
  <c r="T535" i="2" s="1"/>
  <c r="R523" i="2"/>
  <c r="T523" i="2" a="1"/>
  <c r="T523" i="2" s="1"/>
  <c r="R511" i="2"/>
  <c r="T511" i="2" a="1"/>
  <c r="T511" i="2" s="1"/>
  <c r="R499" i="2"/>
  <c r="T499" i="2" a="1"/>
  <c r="T499" i="2" s="1"/>
  <c r="R487" i="2"/>
  <c r="T487" i="2" a="1"/>
  <c r="T487" i="2" s="1"/>
  <c r="R475" i="2"/>
  <c r="T475" i="2" a="1"/>
  <c r="T475" i="2" s="1"/>
  <c r="R463" i="2"/>
  <c r="T463" i="2" a="1"/>
  <c r="T463" i="2" s="1"/>
  <c r="R451" i="2"/>
  <c r="T451" i="2" a="1"/>
  <c r="T451" i="2" s="1"/>
  <c r="R439" i="2"/>
  <c r="T439" i="2" a="1"/>
  <c r="T439" i="2" s="1"/>
  <c r="R427" i="2"/>
  <c r="T427" i="2" a="1"/>
  <c r="T427" i="2" s="1"/>
  <c r="R415" i="2"/>
  <c r="T415" i="2" a="1"/>
  <c r="T415" i="2" s="1"/>
  <c r="R403" i="2"/>
  <c r="T403" i="2" a="1"/>
  <c r="T403" i="2" s="1"/>
  <c r="R391" i="2"/>
  <c r="T391" i="2" a="1"/>
  <c r="T391" i="2" s="1"/>
  <c r="R379" i="2"/>
  <c r="T379" i="2" a="1"/>
  <c r="T379" i="2" s="1"/>
  <c r="R367" i="2"/>
  <c r="T367" i="2" a="1"/>
  <c r="T367" i="2" s="1"/>
  <c r="R355" i="2"/>
  <c r="T355" i="2" a="1"/>
  <c r="T355" i="2" s="1"/>
  <c r="R343" i="2"/>
  <c r="T343" i="2" a="1"/>
  <c r="T343" i="2" s="1"/>
  <c r="R331" i="2"/>
  <c r="T331" i="2" a="1"/>
  <c r="T331" i="2" s="1"/>
  <c r="R319" i="2"/>
  <c r="T319" i="2" a="1"/>
  <c r="T319" i="2" s="1"/>
  <c r="R307" i="2"/>
  <c r="T307" i="2" a="1"/>
  <c r="T307" i="2" s="1"/>
  <c r="R295" i="2"/>
  <c r="T295" i="2" a="1"/>
  <c r="T295" i="2" s="1"/>
  <c r="R283" i="2"/>
  <c r="T283" i="2" a="1"/>
  <c r="T283" i="2" s="1"/>
  <c r="R271" i="2"/>
  <c r="T271" i="2" a="1"/>
  <c r="T271" i="2" s="1"/>
  <c r="R259" i="2"/>
  <c r="T259" i="2" a="1"/>
  <c r="T259" i="2" s="1"/>
  <c r="R247" i="2"/>
  <c r="T247" i="2" a="1"/>
  <c r="T247" i="2" s="1"/>
  <c r="R235" i="2"/>
  <c r="T235" i="2" a="1"/>
  <c r="T235" i="2" s="1"/>
  <c r="R223" i="2"/>
  <c r="T223" i="2" a="1"/>
  <c r="T223" i="2" s="1"/>
  <c r="R211" i="2"/>
  <c r="T211" i="2" a="1"/>
  <c r="T211" i="2" s="1"/>
  <c r="R199" i="2"/>
  <c r="T199" i="2" a="1"/>
  <c r="T199" i="2" s="1"/>
  <c r="R187" i="2"/>
  <c r="T187" i="2" a="1"/>
  <c r="T187" i="2" s="1"/>
  <c r="R175" i="2"/>
  <c r="T175" i="2" a="1"/>
  <c r="T175" i="2" s="1"/>
  <c r="R163" i="2"/>
  <c r="T163" i="2" a="1"/>
  <c r="T163" i="2" s="1"/>
  <c r="R151" i="2"/>
  <c r="T151" i="2" a="1"/>
  <c r="T151" i="2" s="1"/>
  <c r="R139" i="2"/>
  <c r="T139" i="2" a="1"/>
  <c r="T139" i="2" s="1"/>
  <c r="R127" i="2"/>
  <c r="T127" i="2" a="1"/>
  <c r="T127" i="2" s="1"/>
  <c r="R115" i="2"/>
  <c r="T115" i="2" a="1"/>
  <c r="T115" i="2" s="1"/>
  <c r="R103" i="2"/>
  <c r="T103" i="2" a="1"/>
  <c r="T103" i="2" s="1"/>
  <c r="R91" i="2"/>
  <c r="T91" i="2" a="1"/>
  <c r="T91" i="2" s="1"/>
  <c r="R79" i="2"/>
  <c r="T79" i="2" a="1"/>
  <c r="T79" i="2" s="1"/>
  <c r="R67" i="2"/>
  <c r="T67" i="2" a="1"/>
  <c r="T67" i="2" s="1"/>
  <c r="R55" i="2"/>
  <c r="T55" i="2" a="1"/>
  <c r="T55" i="2" s="1"/>
  <c r="R43" i="2"/>
  <c r="T43" i="2" a="1"/>
  <c r="T43" i="2" s="1"/>
  <c r="R31" i="2"/>
  <c r="T31" i="2" a="1"/>
  <c r="T31" i="2" s="1"/>
  <c r="R19" i="2"/>
  <c r="T19" i="2" a="1"/>
  <c r="T19" i="2" s="1"/>
  <c r="R7" i="2"/>
  <c r="T7" i="2" a="1"/>
  <c r="T7" i="2" s="1"/>
  <c r="R634" i="2"/>
  <c r="R334" i="2"/>
  <c r="R150" i="2"/>
  <c r="T150" i="2" a="1"/>
  <c r="T150" i="2" s="1"/>
  <c r="R138" i="2"/>
  <c r="T138" i="2" a="1"/>
  <c r="T138" i="2" s="1"/>
  <c r="R126" i="2"/>
  <c r="T126" i="2" a="1"/>
  <c r="T126" i="2" s="1"/>
  <c r="R114" i="2"/>
  <c r="T114" i="2" a="1"/>
  <c r="T114" i="2" s="1"/>
  <c r="R102" i="2"/>
  <c r="T102" i="2" a="1"/>
  <c r="T102" i="2" s="1"/>
  <c r="R90" i="2"/>
  <c r="T90" i="2" a="1"/>
  <c r="T90" i="2" s="1"/>
  <c r="R78" i="2"/>
  <c r="T78" i="2" a="1"/>
  <c r="T78" i="2" s="1"/>
  <c r="R66" i="2"/>
  <c r="T66" i="2" a="1"/>
  <c r="T66" i="2" s="1"/>
  <c r="R54" i="2"/>
  <c r="T54" i="2" a="1"/>
  <c r="T54" i="2" s="1"/>
  <c r="R42" i="2"/>
  <c r="T42" i="2" a="1"/>
  <c r="T42" i="2" s="1"/>
  <c r="R30" i="2"/>
  <c r="T30" i="2" a="1"/>
  <c r="T30" i="2" s="1"/>
  <c r="R18" i="2"/>
  <c r="T18" i="2" a="1"/>
  <c r="T18" i="2" s="1"/>
  <c r="R6" i="2"/>
  <c r="T6" i="2" a="1"/>
  <c r="T6" i="2" s="1"/>
  <c r="R598" i="2"/>
  <c r="R298" i="2"/>
  <c r="R185" i="2"/>
  <c r="T185" i="2" a="1"/>
  <c r="T185" i="2" s="1"/>
  <c r="R173" i="2"/>
  <c r="T173" i="2" a="1"/>
  <c r="T173" i="2" s="1"/>
  <c r="R161" i="2"/>
  <c r="T161" i="2" a="1"/>
  <c r="T161" i="2" s="1"/>
  <c r="R149" i="2"/>
  <c r="T149" i="2" a="1"/>
  <c r="T149" i="2" s="1"/>
  <c r="R137" i="2"/>
  <c r="T137" i="2" a="1"/>
  <c r="T137" i="2" s="1"/>
  <c r="R125" i="2"/>
  <c r="T125" i="2" a="1"/>
  <c r="T125" i="2" s="1"/>
  <c r="R113" i="2"/>
  <c r="T113" i="2" a="1"/>
  <c r="T113" i="2" s="1"/>
  <c r="R101" i="2"/>
  <c r="T101" i="2" a="1"/>
  <c r="T101" i="2" s="1"/>
  <c r="R89" i="2"/>
  <c r="T89" i="2" a="1"/>
  <c r="T89" i="2" s="1"/>
  <c r="R77" i="2"/>
  <c r="T77" i="2" a="1"/>
  <c r="T77" i="2" s="1"/>
  <c r="R65" i="2"/>
  <c r="T65" i="2" a="1"/>
  <c r="T65" i="2" s="1"/>
  <c r="R53" i="2"/>
  <c r="T53" i="2" a="1"/>
  <c r="T53" i="2" s="1"/>
  <c r="R41" i="2"/>
  <c r="T41" i="2" a="1"/>
  <c r="T41" i="2" s="1"/>
  <c r="R29" i="2"/>
  <c r="T29" i="2" a="1"/>
  <c r="T29" i="2" s="1"/>
  <c r="R17" i="2"/>
  <c r="T17" i="2" a="1"/>
  <c r="T17" i="2" s="1"/>
  <c r="R5" i="2"/>
  <c r="T5" i="2" a="1"/>
  <c r="T5" i="2" s="1"/>
  <c r="R214" i="2"/>
  <c r="S127" i="2"/>
  <c r="S717" i="2"/>
  <c r="S598" i="2"/>
  <c r="S415" i="2"/>
  <c r="S166" i="2"/>
  <c r="S716" i="2"/>
  <c r="S597" i="2"/>
  <c r="S393" i="2"/>
  <c r="S144" i="2"/>
  <c r="S12" i="2"/>
  <c r="S637" i="2"/>
  <c r="S636" i="2"/>
  <c r="S733" i="2"/>
  <c r="S619" i="2"/>
  <c r="S697" i="2"/>
  <c r="S576" i="2"/>
  <c r="S371" i="2"/>
  <c r="S476" i="2"/>
  <c r="S432" i="2"/>
  <c r="R15" i="2"/>
  <c r="S21" i="2"/>
  <c r="S43" i="2"/>
  <c r="S60" i="2"/>
  <c r="S82" i="2"/>
  <c r="S104" i="2"/>
  <c r="S121" i="2"/>
  <c r="S143" i="2"/>
  <c r="S165" i="2"/>
  <c r="S187" i="2"/>
  <c r="S204" i="2"/>
  <c r="S226" i="2"/>
  <c r="S248" i="2"/>
  <c r="S265" i="2"/>
  <c r="S287" i="2"/>
  <c r="S309" i="2"/>
  <c r="S331" i="2"/>
  <c r="S348" i="2"/>
  <c r="S370" i="2"/>
  <c r="S392" i="2"/>
  <c r="S409" i="2"/>
  <c r="S431" i="2"/>
  <c r="S453" i="2"/>
  <c r="S475" i="2"/>
  <c r="S492" i="2"/>
  <c r="S514" i="2"/>
  <c r="S536" i="2"/>
  <c r="S696" i="2"/>
  <c r="S575" i="2"/>
  <c r="S349" i="2"/>
  <c r="S105" i="2"/>
  <c r="S789" i="2"/>
  <c r="S681" i="2"/>
  <c r="S559" i="2"/>
  <c r="S332" i="2"/>
  <c r="S83" i="2"/>
  <c r="S249" i="2"/>
  <c r="S752" i="2"/>
  <c r="S205" i="2"/>
  <c r="S732" i="2"/>
  <c r="S19" i="2"/>
  <c r="S788" i="2"/>
  <c r="S680" i="2"/>
  <c r="S553" i="2"/>
  <c r="S310" i="2"/>
  <c r="S61" i="2"/>
  <c r="S753" i="2"/>
  <c r="S227" i="2"/>
  <c r="S620" i="2"/>
  <c r="S188" i="2"/>
  <c r="S769" i="2"/>
  <c r="S659" i="2"/>
  <c r="S537" i="2"/>
  <c r="S288" i="2"/>
  <c r="S44" i="2"/>
  <c r="S493" i="2"/>
  <c r="S454" i="2"/>
  <c r="S768" i="2"/>
  <c r="S658" i="2"/>
  <c r="S515" i="2"/>
  <c r="S271" i="2"/>
  <c r="S22" i="2"/>
  <c r="S790" i="2"/>
  <c r="S773" i="2"/>
  <c r="S754" i="2"/>
  <c r="S737" i="2"/>
  <c r="S718" i="2"/>
  <c r="S701" i="2"/>
  <c r="S682" i="2"/>
  <c r="S660" i="2"/>
  <c r="S643" i="2"/>
  <c r="S621" i="2"/>
  <c r="S599" i="2"/>
  <c r="S577" i="2"/>
  <c r="S560" i="2"/>
  <c r="S538" i="2"/>
  <c r="S516" i="2"/>
  <c r="S499" i="2"/>
  <c r="S477" i="2"/>
  <c r="S455" i="2"/>
  <c r="S433" i="2"/>
  <c r="S416" i="2"/>
  <c r="S394" i="2"/>
  <c r="S372" i="2"/>
  <c r="S355" i="2"/>
  <c r="S333" i="2"/>
  <c r="S311" i="2"/>
  <c r="S289" i="2"/>
  <c r="S272" i="2"/>
  <c r="S250" i="2"/>
  <c r="S228" i="2"/>
  <c r="S211" i="2"/>
  <c r="S189" i="2"/>
  <c r="S167" i="2"/>
  <c r="S145" i="2"/>
  <c r="S128" i="2"/>
  <c r="S106" i="2"/>
  <c r="S84" i="2"/>
  <c r="S67" i="2"/>
  <c r="S45" i="2"/>
  <c r="S23" i="2"/>
  <c r="R13" i="2"/>
  <c r="S781" i="2"/>
  <c r="S765" i="2"/>
  <c r="S745" i="2"/>
  <c r="S729" i="2"/>
  <c r="S709" i="2"/>
  <c r="S693" i="2"/>
  <c r="S672" i="2"/>
  <c r="S655" i="2"/>
  <c r="S633" i="2"/>
  <c r="S611" i="2"/>
  <c r="S589" i="2"/>
  <c r="S572" i="2"/>
  <c r="S550" i="2"/>
  <c r="S528" i="2"/>
  <c r="S511" i="2"/>
  <c r="S489" i="2"/>
  <c r="S467" i="2"/>
  <c r="S445" i="2"/>
  <c r="S428" i="2"/>
  <c r="S406" i="2"/>
  <c r="S384" i="2"/>
  <c r="S367" i="2"/>
  <c r="S345" i="2"/>
  <c r="S323" i="2"/>
  <c r="S301" i="2"/>
  <c r="S284" i="2"/>
  <c r="S262" i="2"/>
  <c r="S240" i="2"/>
  <c r="S223" i="2"/>
  <c r="S201" i="2"/>
  <c r="S179" i="2"/>
  <c r="S157" i="2"/>
  <c r="S140" i="2"/>
  <c r="S118" i="2"/>
  <c r="S96" i="2"/>
  <c r="S79" i="2"/>
  <c r="S57" i="2"/>
  <c r="S35" i="2"/>
  <c r="S13" i="2"/>
  <c r="S780" i="2"/>
  <c r="S764" i="2"/>
  <c r="S744" i="2"/>
  <c r="S728" i="2"/>
  <c r="S708" i="2"/>
  <c r="S692" i="2"/>
  <c r="S671" i="2"/>
  <c r="S649" i="2"/>
  <c r="S632" i="2"/>
  <c r="S610" i="2"/>
  <c r="S588" i="2"/>
  <c r="S571" i="2"/>
  <c r="S549" i="2"/>
  <c r="S527" i="2"/>
  <c r="S505" i="2"/>
  <c r="S488" i="2"/>
  <c r="S466" i="2"/>
  <c r="S444" i="2"/>
  <c r="S427" i="2"/>
  <c r="S405" i="2"/>
  <c r="S383" i="2"/>
  <c r="S361" i="2"/>
  <c r="S344" i="2"/>
  <c r="S322" i="2"/>
  <c r="S300" i="2"/>
  <c r="S283" i="2"/>
  <c r="S261" i="2"/>
  <c r="S239" i="2"/>
  <c r="S217" i="2"/>
  <c r="S200" i="2"/>
  <c r="S178" i="2"/>
  <c r="S156" i="2"/>
  <c r="S139" i="2"/>
  <c r="S117" i="2"/>
  <c r="S95" i="2"/>
  <c r="S73" i="2"/>
  <c r="S56" i="2"/>
  <c r="S34" i="2"/>
  <c r="S787" i="2"/>
  <c r="S767" i="2"/>
  <c r="S751" i="2"/>
  <c r="S731" i="2"/>
  <c r="S715" i="2"/>
  <c r="S695" i="2"/>
  <c r="S679" i="2"/>
  <c r="S657" i="2"/>
  <c r="S635" i="2"/>
  <c r="S613" i="2"/>
  <c r="S596" i="2"/>
  <c r="S574" i="2"/>
  <c r="S552" i="2"/>
  <c r="S535" i="2"/>
  <c r="S513" i="2"/>
  <c r="S491" i="2"/>
  <c r="S469" i="2"/>
  <c r="S452" i="2"/>
  <c r="S430" i="2"/>
  <c r="S408" i="2"/>
  <c r="S391" i="2"/>
  <c r="S369" i="2"/>
  <c r="S347" i="2"/>
  <c r="S325" i="2"/>
  <c r="S308" i="2"/>
  <c r="S286" i="2"/>
  <c r="S264" i="2"/>
  <c r="S247" i="2"/>
  <c r="S225" i="2"/>
  <c r="S203" i="2"/>
  <c r="S181" i="2"/>
  <c r="S164" i="2"/>
  <c r="S142" i="2"/>
  <c r="S120" i="2"/>
  <c r="S103" i="2"/>
  <c r="S81" i="2"/>
  <c r="S59" i="2"/>
  <c r="S37" i="2"/>
  <c r="S20" i="2"/>
  <c r="S785" i="2"/>
  <c r="S766" i="2"/>
  <c r="S749" i="2"/>
  <c r="S730" i="2"/>
  <c r="S713" i="2"/>
  <c r="S694" i="2"/>
  <c r="S673" i="2"/>
  <c r="S656" i="2"/>
  <c r="S634" i="2"/>
  <c r="S612" i="2"/>
  <c r="S595" i="2"/>
  <c r="S573" i="2"/>
  <c r="S551" i="2"/>
  <c r="S529" i="2"/>
  <c r="S512" i="2"/>
  <c r="S490" i="2"/>
  <c r="S468" i="2"/>
  <c r="S451" i="2"/>
  <c r="S429" i="2"/>
  <c r="S407" i="2"/>
  <c r="S385" i="2"/>
  <c r="S368" i="2"/>
  <c r="S346" i="2"/>
  <c r="S324" i="2"/>
  <c r="S307" i="2"/>
  <c r="S285" i="2"/>
  <c r="S263" i="2"/>
  <c r="S241" i="2"/>
  <c r="S224" i="2"/>
  <c r="S202" i="2"/>
  <c r="S180" i="2"/>
  <c r="S163" i="2"/>
  <c r="S141" i="2"/>
  <c r="S119" i="2"/>
  <c r="S97" i="2"/>
  <c r="S80" i="2"/>
  <c r="S58" i="2"/>
  <c r="S36" i="2"/>
  <c r="R4" i="2"/>
  <c r="S2" i="2"/>
  <c r="S14" i="2"/>
  <c r="S26" i="2"/>
  <c r="S38" i="2"/>
  <c r="S50" i="2"/>
  <c r="S62" i="2"/>
  <c r="S74" i="2"/>
  <c r="S86" i="2"/>
  <c r="S98" i="2"/>
  <c r="S110" i="2"/>
  <c r="S122" i="2"/>
  <c r="S134" i="2"/>
  <c r="S146" i="2"/>
  <c r="S158" i="2"/>
  <c r="S170" i="2"/>
  <c r="S182" i="2"/>
  <c r="S194" i="2"/>
  <c r="S206" i="2"/>
  <c r="S218" i="2"/>
  <c r="S230" i="2"/>
  <c r="S242" i="2"/>
  <c r="S254" i="2"/>
  <c r="S266" i="2"/>
  <c r="S278" i="2"/>
  <c r="S290" i="2"/>
  <c r="S302" i="2"/>
  <c r="S314" i="2"/>
  <c r="S326" i="2"/>
  <c r="S338" i="2"/>
  <c r="S350" i="2"/>
  <c r="S362" i="2"/>
  <c r="S374" i="2"/>
  <c r="S386" i="2"/>
  <c r="S398" i="2"/>
  <c r="S410" i="2"/>
  <c r="S422" i="2"/>
  <c r="S434" i="2"/>
  <c r="S446" i="2"/>
  <c r="S458" i="2"/>
  <c r="S470" i="2"/>
  <c r="S482" i="2"/>
  <c r="S494" i="2"/>
  <c r="S506" i="2"/>
  <c r="S518" i="2"/>
  <c r="S530" i="2"/>
  <c r="S542" i="2"/>
  <c r="S554" i="2"/>
  <c r="S566" i="2"/>
  <c r="S578" i="2"/>
  <c r="S590" i="2"/>
  <c r="S602" i="2"/>
  <c r="S614" i="2"/>
  <c r="S626" i="2"/>
  <c r="S638" i="2"/>
  <c r="S650" i="2"/>
  <c r="S662" i="2"/>
  <c r="S674" i="2"/>
  <c r="S686" i="2"/>
  <c r="S698" i="2"/>
  <c r="S710" i="2"/>
  <c r="S722" i="2"/>
  <c r="S734" i="2"/>
  <c r="S746" i="2"/>
  <c r="S758" i="2"/>
  <c r="S770" i="2"/>
  <c r="S782" i="2"/>
  <c r="S3" i="2"/>
  <c r="S15" i="2"/>
  <c r="S27" i="2"/>
  <c r="S39" i="2"/>
  <c r="S51" i="2"/>
  <c r="S63" i="2"/>
  <c r="S75" i="2"/>
  <c r="S87" i="2"/>
  <c r="S99" i="2"/>
  <c r="S111" i="2"/>
  <c r="S123" i="2"/>
  <c r="S135" i="2"/>
  <c r="S147" i="2"/>
  <c r="S159" i="2"/>
  <c r="S171" i="2"/>
  <c r="S183" i="2"/>
  <c r="S195" i="2"/>
  <c r="S207" i="2"/>
  <c r="S219" i="2"/>
  <c r="S231" i="2"/>
  <c r="S243" i="2"/>
  <c r="S255" i="2"/>
  <c r="S267" i="2"/>
  <c r="S279" i="2"/>
  <c r="S291" i="2"/>
  <c r="S303" i="2"/>
  <c r="S315" i="2"/>
  <c r="S327" i="2"/>
  <c r="S339" i="2"/>
  <c r="S351" i="2"/>
  <c r="S363" i="2"/>
  <c r="S375" i="2"/>
  <c r="S387" i="2"/>
  <c r="S399" i="2"/>
  <c r="S411" i="2"/>
  <c r="S423" i="2"/>
  <c r="S435" i="2"/>
  <c r="S447" i="2"/>
  <c r="S459" i="2"/>
  <c r="S471" i="2"/>
  <c r="S483" i="2"/>
  <c r="S495" i="2"/>
  <c r="S507" i="2"/>
  <c r="S519" i="2"/>
  <c r="S531" i="2"/>
  <c r="S543" i="2"/>
  <c r="S555" i="2"/>
  <c r="S567" i="2"/>
  <c r="S579" i="2"/>
  <c r="S591" i="2"/>
  <c r="S603" i="2"/>
  <c r="S615" i="2"/>
  <c r="S627" i="2"/>
  <c r="S639" i="2"/>
  <c r="S651" i="2"/>
  <c r="S663" i="2"/>
  <c r="S675" i="2"/>
  <c r="S687" i="2"/>
  <c r="S699" i="2"/>
  <c r="S711" i="2"/>
  <c r="S723" i="2"/>
  <c r="S735" i="2"/>
  <c r="S747" i="2"/>
  <c r="S759" i="2"/>
  <c r="S771" i="2"/>
  <c r="S783" i="2"/>
  <c r="S4" i="2"/>
  <c r="S16" i="2"/>
  <c r="S28" i="2"/>
  <c r="S40" i="2"/>
  <c r="S52" i="2"/>
  <c r="S64" i="2"/>
  <c r="S76" i="2"/>
  <c r="S88" i="2"/>
  <c r="S100" i="2"/>
  <c r="S112" i="2"/>
  <c r="S124" i="2"/>
  <c r="S136" i="2"/>
  <c r="S148" i="2"/>
  <c r="S160" i="2"/>
  <c r="S172" i="2"/>
  <c r="S184" i="2"/>
  <c r="S196" i="2"/>
  <c r="S208" i="2"/>
  <c r="S220" i="2"/>
  <c r="S232" i="2"/>
  <c r="S244" i="2"/>
  <c r="S256" i="2"/>
  <c r="S268" i="2"/>
  <c r="S280" i="2"/>
  <c r="S292" i="2"/>
  <c r="S304" i="2"/>
  <c r="S316" i="2"/>
  <c r="S328" i="2"/>
  <c r="S340" i="2"/>
  <c r="S352" i="2"/>
  <c r="S364" i="2"/>
  <c r="S376" i="2"/>
  <c r="S388" i="2"/>
  <c r="S400" i="2"/>
  <c r="S412" i="2"/>
  <c r="S424" i="2"/>
  <c r="S436" i="2"/>
  <c r="S448" i="2"/>
  <c r="S460" i="2"/>
  <c r="S472" i="2"/>
  <c r="S484" i="2"/>
  <c r="S496" i="2"/>
  <c r="S508" i="2"/>
  <c r="S520" i="2"/>
  <c r="S532" i="2"/>
  <c r="S544" i="2"/>
  <c r="S556" i="2"/>
  <c r="S568" i="2"/>
  <c r="S580" i="2"/>
  <c r="S592" i="2"/>
  <c r="S604" i="2"/>
  <c r="S616" i="2"/>
  <c r="S628" i="2"/>
  <c r="S640" i="2"/>
  <c r="S652" i="2"/>
  <c r="S664" i="2"/>
  <c r="S676" i="2"/>
  <c r="S688" i="2"/>
  <c r="S700" i="2"/>
  <c r="S712" i="2"/>
  <c r="S724" i="2"/>
  <c r="S736" i="2"/>
  <c r="S748" i="2"/>
  <c r="S760" i="2"/>
  <c r="S772" i="2"/>
  <c r="S784" i="2"/>
  <c r="S5" i="2"/>
  <c r="S17" i="2"/>
  <c r="S29" i="2"/>
  <c r="S41" i="2"/>
  <c r="S53" i="2"/>
  <c r="S65" i="2"/>
  <c r="S77" i="2"/>
  <c r="S89" i="2"/>
  <c r="S101" i="2"/>
  <c r="S113" i="2"/>
  <c r="S125" i="2"/>
  <c r="S137" i="2"/>
  <c r="S149" i="2"/>
  <c r="S161" i="2"/>
  <c r="S173" i="2"/>
  <c r="S185" i="2"/>
  <c r="S197" i="2"/>
  <c r="S209" i="2"/>
  <c r="S221" i="2"/>
  <c r="S233" i="2"/>
  <c r="S245" i="2"/>
  <c r="S257" i="2"/>
  <c r="S269" i="2"/>
  <c r="S281" i="2"/>
  <c r="S293" i="2"/>
  <c r="S305" i="2"/>
  <c r="S317" i="2"/>
  <c r="S329" i="2"/>
  <c r="S341" i="2"/>
  <c r="S353" i="2"/>
  <c r="S365" i="2"/>
  <c r="S377" i="2"/>
  <c r="S389" i="2"/>
  <c r="S401" i="2"/>
  <c r="S413" i="2"/>
  <c r="S425" i="2"/>
  <c r="S437" i="2"/>
  <c r="S449" i="2"/>
  <c r="S461" i="2"/>
  <c r="S473" i="2"/>
  <c r="S485" i="2"/>
  <c r="S497" i="2"/>
  <c r="S509" i="2"/>
  <c r="S521" i="2"/>
  <c r="S533" i="2"/>
  <c r="S545" i="2"/>
  <c r="S557" i="2"/>
  <c r="S569" i="2"/>
  <c r="S581" i="2"/>
  <c r="S593" i="2"/>
  <c r="S605" i="2"/>
  <c r="S617" i="2"/>
  <c r="S629" i="2"/>
  <c r="S641" i="2"/>
  <c r="S653" i="2"/>
  <c r="S665" i="2"/>
  <c r="S677" i="2"/>
  <c r="S6" i="2"/>
  <c r="S18" i="2"/>
  <c r="S30" i="2"/>
  <c r="S42" i="2"/>
  <c r="S54" i="2"/>
  <c r="S66" i="2"/>
  <c r="S78" i="2"/>
  <c r="S90" i="2"/>
  <c r="S102" i="2"/>
  <c r="S114" i="2"/>
  <c r="S126" i="2"/>
  <c r="S138" i="2"/>
  <c r="S150" i="2"/>
  <c r="S162" i="2"/>
  <c r="S174" i="2"/>
  <c r="S186" i="2"/>
  <c r="S198" i="2"/>
  <c r="S210" i="2"/>
  <c r="S222" i="2"/>
  <c r="S234" i="2"/>
  <c r="S246" i="2"/>
  <c r="S258" i="2"/>
  <c r="S270" i="2"/>
  <c r="S282" i="2"/>
  <c r="S294" i="2"/>
  <c r="S306" i="2"/>
  <c r="S318" i="2"/>
  <c r="S330" i="2"/>
  <c r="S342" i="2"/>
  <c r="S354" i="2"/>
  <c r="S366" i="2"/>
  <c r="S378" i="2"/>
  <c r="S390" i="2"/>
  <c r="S402" i="2"/>
  <c r="S414" i="2"/>
  <c r="S426" i="2"/>
  <c r="S438" i="2"/>
  <c r="S450" i="2"/>
  <c r="S462" i="2"/>
  <c r="S474" i="2"/>
  <c r="S486" i="2"/>
  <c r="S498" i="2"/>
  <c r="S510" i="2"/>
  <c r="S522" i="2"/>
  <c r="S534" i="2"/>
  <c r="S546" i="2"/>
  <c r="S558" i="2"/>
  <c r="S570" i="2"/>
  <c r="S582" i="2"/>
  <c r="S594" i="2"/>
  <c r="S606" i="2"/>
  <c r="S618" i="2"/>
  <c r="S630" i="2"/>
  <c r="S642" i="2"/>
  <c r="S654" i="2"/>
  <c r="S666" i="2"/>
  <c r="S678" i="2"/>
  <c r="S690" i="2"/>
  <c r="S702" i="2"/>
  <c r="S714" i="2"/>
  <c r="S726" i="2"/>
  <c r="S738" i="2"/>
  <c r="S750" i="2"/>
  <c r="S762" i="2"/>
  <c r="S774" i="2"/>
  <c r="S786" i="2"/>
  <c r="S779" i="2"/>
  <c r="S763" i="2"/>
  <c r="S743" i="2"/>
  <c r="S727" i="2"/>
  <c r="S707" i="2"/>
  <c r="S691" i="2"/>
  <c r="S670" i="2"/>
  <c r="S648" i="2"/>
  <c r="S631" i="2"/>
  <c r="S609" i="2"/>
  <c r="S587" i="2"/>
  <c r="S565" i="2"/>
  <c r="S548" i="2"/>
  <c r="S526" i="2"/>
  <c r="S504" i="2"/>
  <c r="S487" i="2"/>
  <c r="S465" i="2"/>
  <c r="S443" i="2"/>
  <c r="S421" i="2"/>
  <c r="S404" i="2"/>
  <c r="S382" i="2"/>
  <c r="S360" i="2"/>
  <c r="S343" i="2"/>
  <c r="S321" i="2"/>
  <c r="S299" i="2"/>
  <c r="S277" i="2"/>
  <c r="S260" i="2"/>
  <c r="S238" i="2"/>
  <c r="S216" i="2"/>
  <c r="S199" i="2"/>
  <c r="S177" i="2"/>
  <c r="S155" i="2"/>
  <c r="S133" i="2"/>
  <c r="S116" i="2"/>
  <c r="S94" i="2"/>
  <c r="S72" i="2"/>
  <c r="S55" i="2"/>
  <c r="S33" i="2"/>
  <c r="S11" i="2"/>
  <c r="S778" i="2"/>
  <c r="S761" i="2"/>
  <c r="S742" i="2"/>
  <c r="S725" i="2"/>
  <c r="S706" i="2"/>
  <c r="S689" i="2"/>
  <c r="S669" i="2"/>
  <c r="S647" i="2"/>
  <c r="S625" i="2"/>
  <c r="S608" i="2"/>
  <c r="S586" i="2"/>
  <c r="S564" i="2"/>
  <c r="S547" i="2"/>
  <c r="S525" i="2"/>
  <c r="S503" i="2"/>
  <c r="S481" i="2"/>
  <c r="S464" i="2"/>
  <c r="S442" i="2"/>
  <c r="S420" i="2"/>
  <c r="S403" i="2"/>
  <c r="S381" i="2"/>
  <c r="S359" i="2"/>
  <c r="S337" i="2"/>
  <c r="S320" i="2"/>
  <c r="S298" i="2"/>
  <c r="S276" i="2"/>
  <c r="S259" i="2"/>
  <c r="S237" i="2"/>
  <c r="S215" i="2"/>
  <c r="S193" i="2"/>
  <c r="S176" i="2"/>
  <c r="S154" i="2"/>
  <c r="S132" i="2"/>
  <c r="S115" i="2"/>
  <c r="S93" i="2"/>
  <c r="S71" i="2"/>
  <c r="S49" i="2"/>
  <c r="S32" i="2"/>
  <c r="S10" i="2"/>
  <c r="S793" i="2"/>
  <c r="S777" i="2"/>
  <c r="S757" i="2"/>
  <c r="S741" i="2"/>
  <c r="S721" i="2"/>
  <c r="S705" i="2"/>
  <c r="S685" i="2"/>
  <c r="S668" i="2"/>
  <c r="S646" i="2"/>
  <c r="S624" i="2"/>
  <c r="S607" i="2"/>
  <c r="S585" i="2"/>
  <c r="S563" i="2"/>
  <c r="S541" i="2"/>
  <c r="S524" i="2"/>
  <c r="S502" i="2"/>
  <c r="S480" i="2"/>
  <c r="S463" i="2"/>
  <c r="S441" i="2"/>
  <c r="S419" i="2"/>
  <c r="S397" i="2"/>
  <c r="S380" i="2"/>
  <c r="S358" i="2"/>
  <c r="S336" i="2"/>
  <c r="S319" i="2"/>
  <c r="S297" i="2"/>
  <c r="S275" i="2"/>
  <c r="S253" i="2"/>
  <c r="S236" i="2"/>
  <c r="S214" i="2"/>
  <c r="S192" i="2"/>
  <c r="S175" i="2"/>
  <c r="S153" i="2"/>
  <c r="S131" i="2"/>
  <c r="S109" i="2"/>
  <c r="S92" i="2"/>
  <c r="S70" i="2"/>
  <c r="S48" i="2"/>
  <c r="S31" i="2"/>
  <c r="S9" i="2"/>
  <c r="S792" i="2"/>
  <c r="S776" i="2"/>
  <c r="S756" i="2"/>
  <c r="S740" i="2"/>
  <c r="S720" i="2"/>
  <c r="S704" i="2"/>
  <c r="S684" i="2"/>
  <c r="S667" i="2"/>
  <c r="S645" i="2"/>
  <c r="S623" i="2"/>
  <c r="S601" i="2"/>
  <c r="S584" i="2"/>
  <c r="S562" i="2"/>
  <c r="S540" i="2"/>
  <c r="S523" i="2"/>
  <c r="S501" i="2"/>
  <c r="S479" i="2"/>
  <c r="S457" i="2"/>
  <c r="S440" i="2"/>
  <c r="S418" i="2"/>
  <c r="S396" i="2"/>
  <c r="S379" i="2"/>
  <c r="S357" i="2"/>
  <c r="S335" i="2"/>
  <c r="S313" i="2"/>
  <c r="S296" i="2"/>
  <c r="S274" i="2"/>
  <c r="S252" i="2"/>
  <c r="S235" i="2"/>
  <c r="S213" i="2"/>
  <c r="S191" i="2"/>
  <c r="S169" i="2"/>
  <c r="S152" i="2"/>
  <c r="S130" i="2"/>
  <c r="S108" i="2"/>
  <c r="S91" i="2"/>
  <c r="S69" i="2"/>
  <c r="S47" i="2"/>
  <c r="S25" i="2"/>
  <c r="S8" i="2"/>
  <c r="S791" i="2"/>
  <c r="S775" i="2"/>
  <c r="S755" i="2"/>
  <c r="S739" i="2"/>
  <c r="S719" i="2"/>
  <c r="S703" i="2"/>
  <c r="S683" i="2"/>
  <c r="S661" i="2"/>
  <c r="S644" i="2"/>
  <c r="S622" i="2"/>
  <c r="S600" i="2"/>
  <c r="S583" i="2"/>
  <c r="S561" i="2"/>
  <c r="S539" i="2"/>
  <c r="S517" i="2"/>
  <c r="S500" i="2"/>
  <c r="S478" i="2"/>
  <c r="S456" i="2"/>
  <c r="S439" i="2"/>
  <c r="S417" i="2"/>
  <c r="S395" i="2"/>
  <c r="S373" i="2"/>
  <c r="S356" i="2"/>
  <c r="S334" i="2"/>
  <c r="S312" i="2"/>
  <c r="S295" i="2"/>
  <c r="S273" i="2"/>
  <c r="S251" i="2"/>
  <c r="S229" i="2"/>
  <c r="S212" i="2"/>
  <c r="S190" i="2"/>
  <c r="S168" i="2"/>
  <c r="S151" i="2"/>
  <c r="S129" i="2"/>
  <c r="S107" i="2"/>
  <c r="S85" i="2"/>
  <c r="S68" i="2"/>
  <c r="S46" i="2"/>
  <c r="S24" i="2"/>
  <c r="S7" i="2"/>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A0CC75D-278A-4959-BE23-890C320A9D62}" keepAlive="1" name="Query - Allowlist" description="Connection to the 'Allowlist' query in the workbook." type="5" refreshedVersion="8" background="1" saveData="1">
    <dbPr connection="Provider=Microsoft.Mashup.OleDb.1;Data Source=$Workbook$;Location=Allowlist;Extended Properties=&quot;&quot;" command="SELECT * FROM [Allowlist]"/>
  </connection>
  <connection id="2" xr16:uid="{E1BA1154-28B3-48DB-9AC0-BE45846FD565}" keepAlive="1" name="Query - export-0xdae1c883f0ac06355678ceaf4012b09b66cf5e47" description="Connection to the 'export-0xdae1c883f0ac06355678ceaf4012b09b66cf5e47' query in the workbook." type="5" refreshedVersion="8" background="1" saveData="1">
    <dbPr connection="Provider=Microsoft.Mashup.OleDb.1;Data Source=$Workbook$;Location=export-0xdae1c883f0ac06355678ceaf4012b09b66cf5e47;Extended Properties=&quot;&quot;" command="SELECT * FROM [export-0xdae1c883f0ac06355678ceaf4012b09b66cf5e47]"/>
  </connection>
  <connection id="3" xr16:uid="{0429BDFC-1011-4A47-B93F-334399C9B0E7}"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4" xr16:uid="{7D80179C-95E7-4A9D-B273-2686C811064A}" name="WorksheetConnection_b6510503166.xlsx!export_0xdae1c883f0ac06355678ceaf4012b09b66cf5e47" type="102" refreshedVersion="8" minRefreshableVersion="5">
    <extLst>
      <ext xmlns:x15="http://schemas.microsoft.com/office/spreadsheetml/2010/11/main" uri="{DE250136-89BD-433C-8126-D09CA5730AF9}">
        <x15:connection id="export_0xdae1c883f0ac06355678ceaf4012b09b66cf5e47" autoDelete="1">
          <x15:rangePr sourceName="_xlcn.WorksheetConnection_b6510503166.xlsxexport_0xdae1c883f0ac06355678ceaf4012b09b66cf5e471"/>
        </x15:connection>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<sst xmlns="http://schemas.openxmlformats.org/spreadsheetml/2006/main" count="8584" uniqueCount="2254">
  <si>
    <t>Txhash</t>
  </si>
  <si>
    <t>Blockno</t>
  </si>
  <si>
    <t>UnixTimestamp</t>
  </si>
  <si>
    <t>DateTime (UTC)</t>
  </si>
  <si>
    <t>From</t>
  </si>
  <si>
    <t>To</t>
  </si>
  <si>
    <t>ContractAddress</t>
  </si>
  <si>
    <t>Value_IN(ETH)</t>
  </si>
  <si>
    <t>Value_OUT(ETH)</t>
  </si>
  <si>
    <t>CurrentValue @ $2275.11078325734/Eth</t>
  </si>
  <si>
    <t>TxnFee(ETH)</t>
  </si>
  <si>
    <t>TxnFee(USD)</t>
  </si>
  <si>
    <t>Historical $Price/Eth</t>
  </si>
  <si>
    <t>Status</t>
  </si>
  <si>
    <t>ErrCode</t>
  </si>
  <si>
    <t>Method</t>
  </si>
  <si>
    <t>0x24671ae340e374d79481ac254c21ba1ab24dbc2863128044eec2c5de86ff8ce9</t>
  </si>
  <si>
    <t>0x9a97e17d5b218fb7805ec597200bb2e382cdb184</t>
  </si>
  <si>
    <t/>
  </si>
  <si>
    <t>0xdae1c883f0ac06355678ceaf4012b09b66cf5e47</t>
  </si>
  <si>
    <t>0x60806040</t>
  </si>
  <si>
    <t>0x4c5d3b9ea6d4f111aabb920fb14938c088c5c88cfb967ef1bea6ada528de6be1</t>
  </si>
  <si>
    <t>0x8bc861c6e36a21490de543d4455598968e4c45f0</t>
  </si>
  <si>
    <t>0xeaddb5af</t>
  </si>
  <si>
    <t>0x660cb8e3adf09dd9b3ee5519bbb15eb92a82ef342f76b859e26582d9d5b6ece7</t>
  </si>
  <si>
    <t>0x3221bf149304eba6853688b10fcc8ca51824b2bd</t>
  </si>
  <si>
    <t>0xf7ea312a4693312a50e08f231d0745731800069b5f5e6092eccf14317a26e972</t>
  </si>
  <si>
    <t>0x7e68c1adf83a1967aeafcd0bbdd9f7c83f237494</t>
  </si>
  <si>
    <t>0xc0a25aba10f4244a32520ccbaca4e49aa77320ab3b5adbd7e97944750fbc0e28</t>
  </si>
  <si>
    <t>0x904a23ede4bd95d7a93c61f4f60116665b7ef4ee</t>
  </si>
  <si>
    <t>0xa85b6d49cd864b44174c8f77f69b640b076ea8fa491998e33dbe28985d32ea02</t>
  </si>
  <si>
    <t>0xb888a1650f83793cc6bd73da078c0d2c366f9ca0</t>
  </si>
  <si>
    <t>0xf409aca095718ca7902e12e8c1b630b829733788b397d8ae035e353de0b987b9</t>
  </si>
  <si>
    <t>0x25840064b55ac9b1531875a6bfc8417feb566ca6</t>
  </si>
  <si>
    <t>0x45e6cf136a1dc6aa276216c4aa4841431c167fb361e77bc4061828706fea9e0c</t>
  </si>
  <si>
    <t>0x4f172181dd4ded83ae1ffe88389ac4ec998af154</t>
  </si>
  <si>
    <t>0x10a331588d09e02d0edbd83fdf5126451edfbb4ff2451eaa36ae64cf3f32dd86</t>
  </si>
  <si>
    <t>0x1d78d3d044ed3fa4767e4a5aa73805c984be92ed</t>
  </si>
  <si>
    <t>0x7f68bd1a0deaba5418c56043172241724cde28993d5a4e40948b408e4b1c8abe</t>
  </si>
  <si>
    <t>0x4634aaa8a8948de732eb298f6bff3176697f7cc6</t>
  </si>
  <si>
    <t>0xbe48f16137835e523a50dfca4ab9705a0ef5bfba9ec299c4abd0e94ec949fd0e</t>
  </si>
  <si>
    <t>0x156e701a1117ae3e96bd6d4f8c639f87beb9d88d</t>
  </si>
  <si>
    <t>0x1d3b1b94b20cb1178cea09db57859480b37db6e8eda3f7c7e97a4f30ae2fc9ec</t>
  </si>
  <si>
    <t>0xce792b03a39264a56bd136d07b61aed61cd110c6</t>
  </si>
  <si>
    <t>0x40d18b95738a0635b1baf2e2bb6d6846bc7395ab744967e0cace6f1beba5c403</t>
  </si>
  <si>
    <t>0x87d0570144be23da3320908e735798448e550bdd</t>
  </si>
  <si>
    <t>0x7530aad649d9f4a2190cee7e75074047eba5642dc950017faea09306cd23ed4a</t>
  </si>
  <si>
    <t>0xa24014be9bbbefc18cfa930e93c73043124bf68f</t>
  </si>
  <si>
    <t>0x85f943fdf7d8103502ed169a8f48c8382aa94e67477ccaabf34903ebe8be941a</t>
  </si>
  <si>
    <t>0x021d357d6c90ddc502c451edecb414a6f7efc37f</t>
  </si>
  <si>
    <t>0xdcd41a3167debe80f436d126b1dee95fc4c5f6d277bc115aae28dd52732c1da3</t>
  </si>
  <si>
    <t>0x6f1735adbf7fc5a24904984ba03e8ebdedcaa678</t>
  </si>
  <si>
    <t>0xc0c0c1a669c784b7ec580a2d24491b2435ed248cebd52c7c6ecf5ef44b67fc89</t>
  </si>
  <si>
    <t>0x481a75af0726ce583dfbc46fb4a3ba1ed946698a</t>
  </si>
  <si>
    <t>0xba60a3266704b60aed36a61e42b56043c3e546e60525148c221b6e971882d709</t>
  </si>
  <si>
    <t>0xc61e42ba3d8cb1deacd3d7bf6121cfa8cf85857a</t>
  </si>
  <si>
    <t>0x60cfca9c1bd1de6dd2b19c89caff67138e7d72d060ee23ed9e1cb6a3c78009c6</t>
  </si>
  <si>
    <t>0xc048930329877a0449115e5c4e2700daa926bc8c</t>
  </si>
  <si>
    <t>0xf8d9d05b27cd88a741aceba238204969393e81b3e0aa98bbe9ead0e611962ed0</t>
  </si>
  <si>
    <t>0x596ac523a2f887d44ba69d3144a17b7def627af8</t>
  </si>
  <si>
    <t>0x9f6245ed1017ad7898370ab30a509a6d87db8afc677973e57af9cee093f1274c</t>
  </si>
  <si>
    <t>0xb00799e6f3d2a0cbe91d73c3aea3970afd865740</t>
  </si>
  <si>
    <t>0x2f942a380cdb8e9dcbcd2a04d15c1903fef8ed7ea2231b076700f36eb40f8790</t>
  </si>
  <si>
    <t>0x3e7d5ef4c7f4593f1f726c75b1b089520a82edd8</t>
  </si>
  <si>
    <t>0x35eb723eac1b97bf892dccabd5cfb811e2db40aced11d698177274ee261b1df3</t>
  </si>
  <si>
    <t>0x9637d3dd9213eec18618ddf510f0d891f2854ab8</t>
  </si>
  <si>
    <t>0xc2df56320cad1d082cb09ca75bd74dc6932acba89369140191adfc03b1e6881c</t>
  </si>
  <si>
    <t>0xe2bfb826ef8040729518d86ed399c0c32985d2d7</t>
  </si>
  <si>
    <t>0xe74bd0a0e51a6845bd8fdd467a0f4c0b179b86cedfc024d8919d4c827948186b</t>
  </si>
  <si>
    <t>0x1821b843d4283f07458d89e7eb06b90f51c6fa84</t>
  </si>
  <si>
    <t>0xe727835acd824470ce58fa4de519688366335c26d2c2b0dc405d082c56e8d95c</t>
  </si>
  <si>
    <t>0xea84ade1546af1085941ab3ff39580e9d8dd0a5a</t>
  </si>
  <si>
    <t>0x0f1112fd0cefbf02712434da1a99cd280a2567b121b5377d1a55845dd7a18eea</t>
  </si>
  <si>
    <t>0x0b122c9d7b1e0dc305feb4cbfe97646d02a10bc6</t>
  </si>
  <si>
    <t>0x1397e7f36028da6528f1c06673287cabe781cf47fc471a7962bd3267865e9ad8</t>
  </si>
  <si>
    <t>0xe3ba9817158bd0a935f85cc6ae6dfdaf708886de</t>
  </si>
  <si>
    <t>0xb48ffdbd67ee7434d0a375fff4c98aa1953ad31c67669cb42cc1853b336d9563</t>
  </si>
  <si>
    <t>0x7021163e97179b328dc746ca9213174ca180df04</t>
  </si>
  <si>
    <t>0x74d26ddca860ebf392fd042bde1df68d6e27846a72392d7585d8dc400fab2d4f</t>
  </si>
  <si>
    <t>0x9e4e04c07e6fb7778a29181dd5f860298af611e1</t>
  </si>
  <si>
    <t>0xb66c4b9ebf1846b6a6e8d8d18030057448f027cde714d654166ebe1f132d9a7c</t>
  </si>
  <si>
    <t>0x27cf7b699114db0eb5f2123c85df4141c54a15df</t>
  </si>
  <si>
    <t>0x68d9c440147ad78fcd2bb746befe974f24cae5115b9ec6fb5a41b4da4045bc38</t>
  </si>
  <si>
    <t>0xdd12a0c04be3ff962e7321f11bc08dbe227c25ac</t>
  </si>
  <si>
    <t>0x3f92b796fef8bf6ebbc47d991408cd28ecbc1986324045a903427dce29045754</t>
  </si>
  <si>
    <t>0x28cf0a26a758559684ad90ca05a55b4b06a92aaa</t>
  </si>
  <si>
    <t>0x577d1cac860582870e856e2bb740d3f38a8ba1c10b2700eceec8e2b75d9726f6</t>
  </si>
  <si>
    <t>0xd31a84c20bc430ad75e6a1903e7ddbee52211072</t>
  </si>
  <si>
    <t>0xde924675f4103fe3d1787fc278776feaf0e9fa769c5d6e14855ffcdb1aad8990</t>
  </si>
  <si>
    <t>0x03aa122abab15aa852b1450596dbacd2345317bd</t>
  </si>
  <si>
    <t>0xe3d4807bb6887b8a6b6217beda61ffc09134e2492bab1a456a5b4d93db642613</t>
  </si>
  <si>
    <t>0xc3cbda5a16cbf78379dd622ef3c4597e1e20d187</t>
  </si>
  <si>
    <t>0x432ed72b974f2e6f06078b666b4ce5d290dd4e254078fdf7fcdc3dd9f6b4c39e</t>
  </si>
  <si>
    <t>0xf8d6c81fc7e1706682e46d27808dedd09c6bdabd</t>
  </si>
  <si>
    <t>0x1c743f2de89b9e3666827649dcb2485a80c90b590c7c8688d573ca257bf81bb7</t>
  </si>
  <si>
    <t>0x75f1739f45d2ba906dde5361a13150c2f8b7aa2c</t>
  </si>
  <si>
    <t>0x52b90ddacba4cec12a21bd0b5f690d85374f0eb5fe00a44c739c07d36f1f50ac</t>
  </si>
  <si>
    <t>0x0b192aa7b2aad61b7161ce1f9101ffc492ec78d5</t>
  </si>
  <si>
    <t>0xe77187f6fb27fcf02672f4c7518ee2875f3d25afad9645917b008d0cae3ddfed</t>
  </si>
  <si>
    <t>0x4ab68d88c0eebe11c0e44d98a1a24279c8c1c66c</t>
  </si>
  <si>
    <t>0xbbf6b0ff6e2b4fdb0c39c98409435c81bce8f9433f70eb7cb419c04c11f5d66c</t>
  </si>
  <si>
    <t>0x823fba7ee3a27515019d2c0467e6ea373de88bc8</t>
  </si>
  <si>
    <t>0x2a92b3603a34c295adc3ca22134e13b9ea2ca53296a6871349bad289ca5cef20</t>
  </si>
  <si>
    <t>0xa502a8b49847939dc51668dc9cb334597b129875</t>
  </si>
  <si>
    <t>0xc50a0cc217604234790b20d589fde99f17d5d1b972d1d782cdfd112aab7cbd05</t>
  </si>
  <si>
    <t>0x19c4a604459f06151043b9688f172885bfe6ce19</t>
  </si>
  <si>
    <t>0x35e1822572052fc95e81a70f9f8987168182375d7e5570cdce863ba5e1b11d67</t>
  </si>
  <si>
    <t>0xb18e3a7152060941ef92c2ad5872d76fc4091059</t>
  </si>
  <si>
    <t>0x204385ab4c7742a3b10dbc344f339b6b3a614cf75a30048a3a0d3577d7643a26</t>
  </si>
  <si>
    <t>0xdb7816f192dbbd9f5b709b9017f75ea3bb64cd3d</t>
  </si>
  <si>
    <t>0xe3b9ce84cb51512f508eac4efa8af97aec9d544d85839c846fb1dc1b9e1c9ff8</t>
  </si>
  <si>
    <t>0x4d9c7db1b598d5cd0a93a192866ded6d37d9a052</t>
  </si>
  <si>
    <t>0xc18a13f65f7159e0eecc3a466e6db062443f49f3eece25d22c07c4750c780f71</t>
  </si>
  <si>
    <t>0x8ae7e9da34db3fe5178dcdbf570f755a094adba3</t>
  </si>
  <si>
    <t>0xd2381a386aced501cf4545058208ee233c1546e83daaa60ee14eabce7ca67d25</t>
  </si>
  <si>
    <t>0x2597e887c06fa7ac2b674069046ea980579865d3</t>
  </si>
  <si>
    <t>0x63244199a18de57bd0e2d3412a31ba1926d7244c0780a5e37e14e8f24cb90b58</t>
  </si>
  <si>
    <t>0x3ea2c9bad429589c94cc4ee3786fb04f0391c3f2</t>
  </si>
  <si>
    <t>0x979954e9f300cac940bd8419ac3e65b39d0b61c38a9dcb62db29c0825d097b95</t>
  </si>
  <si>
    <t>0x844ba1a719f8fa7c61464464ce39be36eca65c8f</t>
  </si>
  <si>
    <t>0x0d34c6f083ec249261e5278224f8beed77a638305ad044c3bb23908e35fde1f9</t>
  </si>
  <si>
    <t>0xfa1ae12408ff4a042f5eca1d5efa39182243cd4c</t>
  </si>
  <si>
    <t>0x8e2a3177f1a40879fa42c2ec204eae3776e971dc48f96081848c0f6118d7416c</t>
  </si>
  <si>
    <t>0xf162cda1bf55187c14a2b8b3863476da92f79dfb</t>
  </si>
  <si>
    <t>0x96560f1b8f6e5c145ac3afccbcfe105a2530612adc2694fed9b405e6ecd57c00</t>
  </si>
  <si>
    <t>0x21f48f7bea6c6d02d4f20bf282b68a574f115435</t>
  </si>
  <si>
    <t>0x48c70a0e1e62043cc7879b189584dff6fe0484927ce1fa34cd03c4c2b0bf07e7</t>
  </si>
  <si>
    <t>0x988117d6d729c126a6ac50406daf17bd17d140ba</t>
  </si>
  <si>
    <t>0x9ea94124421d3b72e25555280a3f2be52eab8fb9c25e55dac657ea086ebc5602</t>
  </si>
  <si>
    <t>0x283ef753f5ec092fad51e27b0958c10f34da571f</t>
  </si>
  <si>
    <t>0xe4aae1a04c0dd5a8c55445521be1cb526c46b2bc1bc643677f29953815d305d8</t>
  </si>
  <si>
    <t>0x32764a0a048f1332c664056e03831f1a7c691c21</t>
  </si>
  <si>
    <t>0x9a9632df603b9d9c91cd83404a8569b5877350c01010d021ba5297d762e3e5ca</t>
  </si>
  <si>
    <t>0x9d4e038941104a4f80c8dfc39a4c604a4eabf161</t>
  </si>
  <si>
    <t>0x5a31e62940eeba9985f197fa4ea1c9c9c395c535cb70e2bbb8eab641b8b11b17</t>
  </si>
  <si>
    <t>0xc3cc644601406aa8290e81a650e159b730875c8c</t>
  </si>
  <si>
    <t>0xa8131dedfff75597174a9b9c28e633f2e1926ad353b2d179374d5d0e290353b4</t>
  </si>
  <si>
    <t>0x122230b0d6a3932ed543e9bba08787c240b5af78</t>
  </si>
  <si>
    <t>0xe6ae73b7498997986c3860275b744df7dc1c53f6f9bbcc6a821a3faad4113f73</t>
  </si>
  <si>
    <t>0x18157035a7472d846310e58fb0fdf27b87be768e</t>
  </si>
  <si>
    <t>0xe2dfb7eb7688f7dba721f69df9c675cbabfec3553b2bf1ef34847cfba65162b9</t>
  </si>
  <si>
    <t>0xaaa056168b01502f72a2add448daa728b5f090f1</t>
  </si>
  <si>
    <t>0x6759d62b6981902c60011ac2d6f2b683602673faad45f96ebb7daa14a571a4cb</t>
  </si>
  <si>
    <t>0xb3b67be8cc2b53bcb88e6da88216d985af233c1d</t>
  </si>
  <si>
    <t>0x40ce63cdfe66fc743ef77b7bda3055830c989e8302f19821de62a11e4e3cd380</t>
  </si>
  <si>
    <t>0xc5397c03e996f50271a7f6ce1e7e66de9e691347</t>
  </si>
  <si>
    <t>0xae237f230a242dc4b244b1f157202fa6d8c5fd4b6bb2d59689494a279c78c431</t>
  </si>
  <si>
    <t>0x087cdc0ba51bfdded453301bb7b1d70e0f61dd9f</t>
  </si>
  <si>
    <t>0xa1d6a22f29c9132a0a2e306c11ddb463f0385ea66315667f2b687c9c57fbbb9b</t>
  </si>
  <si>
    <t>0x5d61f268eef978c27d56fc2722111481e6ae21ef</t>
  </si>
  <si>
    <t>0x28c069505a994ac954339f1af3f0a1ab17e87d1f53be9bff97812e032478528e</t>
  </si>
  <si>
    <t>0xf1f415beb600830626146cae957f26c985d00261</t>
  </si>
  <si>
    <t>0x569864ced4b86201c881e8c6f3dd1d04a439961359c1c123e9d4ffcf023304cb</t>
  </si>
  <si>
    <t>0x33adc71343c2adb836cd835c96385034ba333033</t>
  </si>
  <si>
    <t>0x1ed883c30f8f91f5e3f2839d63424a175f6a07351d15b107b7261ebf58bcc274</t>
  </si>
  <si>
    <t>0x5f2fe275438d8cbd2336296c2a3b5aa375e7cd7d</t>
  </si>
  <si>
    <t>0xb001fd6f6b3f1b57d695b416f5fa9f78926f7bc9da2121aff5e7466c24a44e26</t>
  </si>
  <si>
    <t>0x51908f598a5e0d8f1a3babfa6df76f9704dad072</t>
  </si>
  <si>
    <t>0x1cf625388c145552334fec97ba0b2ec3d0132131e2899cc717d6d133c4689660</t>
  </si>
  <si>
    <t>0xcc5b3c8648e058d643980be47f63f6ec66c165ea</t>
  </si>
  <si>
    <t>0xb5fe5e89a0e4c6575ea0d68deb7b32fc2b7f425d54e4f13ea6c03ad8fdde8f85</t>
  </si>
  <si>
    <t>0x2120457bbb06e1838516f5f87db900738c7cffb8</t>
  </si>
  <si>
    <t>0x9b9a38e29e246f5d0174c90c8a05c214a6dbb6453584049d880e654d967ba2a2</t>
  </si>
  <si>
    <t>0x4297b0fa8a4bea2cc20eb9bc42133a10ab418288</t>
  </si>
  <si>
    <t>0xaffef602b1b67ab882f01417d08bbd028187b16ccf7e99f2973cc85d2b69c001</t>
  </si>
  <si>
    <t>0x2507304d56a86248d3c40de6356b3bcf38600680</t>
  </si>
  <si>
    <t>0x9575da79c56fe87965db899833ced6a0e4b8e2ea91a5fe7b7eb37ad0d21043df</t>
  </si>
  <si>
    <t>0x32e91c565f936cb64a945ea325db8f09a0a6d1a8</t>
  </si>
  <si>
    <t>0xac7d9d8255fd154c5283005d54eef738b62deb2aa2e62b0f030136af236e2023</t>
  </si>
  <si>
    <t>0x06d13d1562eb9da28c59e86e9bfc2a87d13afb01</t>
  </si>
  <si>
    <t>0x0a08b4820c5631dda911ea4fadbac3a5a4b8958fdac97c2853bce3af1edddae4</t>
  </si>
  <si>
    <t>0x36c53c6b2a53a67df989d6bf98cc5fe05847c34c</t>
  </si>
  <si>
    <t>0x7b48768ff0b480706e2563ae01ad22d4a44add9120d807164afc054560d77ec9</t>
  </si>
  <si>
    <t>0x4226f83b6761fe3259505a5edf31ae4657582d15</t>
  </si>
  <si>
    <t>0x4e19cfaeffca034afb8b0750f06a0cab8b86895c3f9cbd2bd64d59bc7c479904</t>
  </si>
  <si>
    <t>0x95ee8b32aac20a4ca806d801774fc5e31fece7d4</t>
  </si>
  <si>
    <t>0x4b3210b3fb63d11473d9b815144a672b03137f2942faa573fbc9709ad6043b4b</t>
  </si>
  <si>
    <t>0x4d80a8fdfa078f89ad4e872091adfc4ffddbbf25</t>
  </si>
  <si>
    <t>0x544d882ff7b578ac6b31c9a6f5f22418b24b2edb6aaadf878c592f9188fffe4c</t>
  </si>
  <si>
    <t>0x23aae123e08c47c824ab1a8216e5bf60f3d26d0d</t>
  </si>
  <si>
    <t>0xf248510213fa4f23acb9d001b787e42e27e2824bbbc85d524d070a53da922b3d</t>
  </si>
  <si>
    <t>0x1f77a19c0ea4484e9dbd0713ea4c0ec95ed642db</t>
  </si>
  <si>
    <t>0xab44266ee7cc178c7afe1d804d5b278bbf89a986878d7b7b576fccbce1c84672</t>
  </si>
  <si>
    <t>0xc579cf5b12010db23735105016573cda46b64cc6</t>
  </si>
  <si>
    <t>0x0e24350994cfe82c39a98c088e4f72ecb8e0e762b9db59bbebafbaf3b8202bfe</t>
  </si>
  <si>
    <t>0x685f02f75e82260d43554927fe32d8836053b238</t>
  </si>
  <si>
    <t>0x18f61149557d646f5c3e550a1d26178743e07de2632481acb3127d970135c269</t>
  </si>
  <si>
    <t>0x7a18b6b7e9afdba4c7c9fd8d0aced66c20db07c7</t>
  </si>
  <si>
    <t>0x505f3be80bbb313866efd221d518a33532ed803276ad5cf7d38db25261477d11</t>
  </si>
  <si>
    <t>0x99f277d2a41113fccd60d3bd874fddd67f0204be</t>
  </si>
  <si>
    <t>0xb6c2603ff80a41a20bb2eeef3428329f4c979c098f2aec672d8716121c5a485d</t>
  </si>
  <si>
    <t>0xec8287faef6cd7fc9887be6e40d6abc0ccb29d2f</t>
  </si>
  <si>
    <t>0xe9dede1d17dfb8f55767d2c409e7501d10b30c059e3176408131cb76dd08de2c</t>
  </si>
  <si>
    <t>0x5ec8f8c819f2021f9ef1181b3c4bad15c299ba15</t>
  </si>
  <si>
    <t>0xf114fb79d8c5acb8eb262daeec1c1e3f2a73e0ebaa768f85f7caea6c95fb0ff5</t>
  </si>
  <si>
    <t>0x474c8c53aff700646773fd6284316dc386a013b3</t>
  </si>
  <si>
    <t>0x8b46d40314a89991fa4eca5a5dac67992268fc769d7a3042aeb85fa1cb4c8f93</t>
  </si>
  <si>
    <t>0xa0b915c2e40dc5f8f122fafa918e98f7c145e71b</t>
  </si>
  <si>
    <t>0xd6b210d54d05d6b36a3842fd0706176478a964b619ae3aa47f39888a02c2ba17</t>
  </si>
  <si>
    <t>0x222c52726f0d1d4d452f69c87f38429a09229f1f</t>
  </si>
  <si>
    <t>0x3c03923619f1ae5af014b550889547f1d72fbbf24d38552fc19ec907aa28c7a4</t>
  </si>
  <si>
    <t>0x84db5f4081c9cf85e349b47308f84fd8b4e17226</t>
  </si>
  <si>
    <t>0x9ad4a0b89c4bff1bf7cac8e7416f771896298f99a5011d932497361a16fe3603</t>
  </si>
  <si>
    <t>0x91fd3d03e31b0a424381de90cb0d575d581a308b</t>
  </si>
  <si>
    <t>0x1ad216f66a1d65ac17b5e28d7721768472bd03de90dacd26c75e1d1ed70e798b</t>
  </si>
  <si>
    <t>0xb3c08dd532e2aba78cd399f3f38eca3279bcb7fd</t>
  </si>
  <si>
    <t>0x4032cf4fb865c291b58a745b3324da68b48724dc7d8a6fa7a1537d43080b1919</t>
  </si>
  <si>
    <t>0x88106159fab8669a30976f50827a0ca064974826</t>
  </si>
  <si>
    <t>0xe23aaa7c1bdfebc8e269bf5049c10936fc82ef37380b5de689e9d37bdb8a9277</t>
  </si>
  <si>
    <t>0xd0837868be885f4d266c4e34483ac80edbd20ead</t>
  </si>
  <si>
    <t>0x11f801cf1407c4e621de7b70e923c4be48a2bfc9f248098da55b1d97620c3d3c</t>
  </si>
  <si>
    <t>0x30e6181b0291791933d7dc512355841d69262758</t>
  </si>
  <si>
    <t>0x7403e218b96963681eb32af9bc43b005d52824558ec1474f23e7dcc89388f63a</t>
  </si>
  <si>
    <t>0x0869d5d64522e78950ceb1193da93a336b2f1696</t>
  </si>
  <si>
    <t>0x9659c4f06a31bd0d7a1c734a93f04f3f3497a543237f6e2ae10c2db4f88883c8</t>
  </si>
  <si>
    <t>0x2a3bda7f7324b20a8674fc747af2f4c460a5b77c</t>
  </si>
  <si>
    <t>0x1b1534725f8baa30024f2b258a8684dd83591cdcf0fbea24892223527d76362a</t>
  </si>
  <si>
    <t>0x5d22a8a3f7918e6d838a0a58ad4e73e0200bd656</t>
  </si>
  <si>
    <t>0xfe64a2aae25fdcf0530174aad0cb73ac5ba78989fe35a7d26b9f73f489c9cd1c</t>
  </si>
  <si>
    <t>0x54fbca1f8ab8b18f15a9a19fd567aca888f24a8f</t>
  </si>
  <si>
    <t>0xa23e27f6786acc77fce24cfa9939d9753b5a0eab78f7b49012ab09f8cb56b9cb</t>
  </si>
  <si>
    <t>0x078ca0b8b10891887c4c8f1bc064f766565a9787</t>
  </si>
  <si>
    <t>0xea8b1e6d4a2b85d78905246975db483bc4df6e71fc6565497c6a2a0d54859ed0</t>
  </si>
  <si>
    <t>0xa5af92b6cab947893eabb9b44febfa6d24c3af8d</t>
  </si>
  <si>
    <t>0x3eba75a10a3c4a36dc1babcbd8bf79e334a751adfd02c96673142af3bb9ddf75</t>
  </si>
  <si>
    <t>0x3dab6eb79c3d039240cb34a07cff3dfa62bf1a8e</t>
  </si>
  <si>
    <t>0xdd75ab46a22068d815b3378b0fd77ff8ec7614653e4f43f79ee5e7f3635c8764</t>
  </si>
  <si>
    <t>0x137b29f0aea2e2b008214d7bc74f2dcd4935f95a</t>
  </si>
  <si>
    <t>0x7f7d040af0a5b98f14b2fddc2cca1ecd98080d883b161c55312155c933c472c7</t>
  </si>
  <si>
    <t>0x02233b1de97750208f1b22ddfaccb43eebd33135</t>
  </si>
  <si>
    <t>0x30f8f43f3a255c5944ce85dca0bda0163272bcd6cf04a79b9109a80610e2019e</t>
  </si>
  <si>
    <t>0xa40d26a2c0dd4e922980132ac455f1c5f949bb8f</t>
  </si>
  <si>
    <t>0x80959edf7058b8dd89f3140984bda91fc9807f03d445fb7de6c668c1de857386</t>
  </si>
  <si>
    <t>0xc7248898bd914d67ed3a6db822346923b22fe257</t>
  </si>
  <si>
    <t>0x33795cc3a014ec74adaf99fda4102e0c47036369827890f69155ce1c964cf50f</t>
  </si>
  <si>
    <t>0xacdf86b948ffb4d1ec4d2791b8a7a8f3fcc37a3b</t>
  </si>
  <si>
    <t>0x4c6a18f8a638d23558a3a25d263ad44a822604b2a33241856d1ead491afd3c13</t>
  </si>
  <si>
    <t>0xc95b7339a006b5a1eb1d8e500e80019547627a89</t>
  </si>
  <si>
    <t>0x4dbe8030fdc6e211271c1bb9a9a731d66d6ae0f1f44c22ccd86fa121987a3244</t>
  </si>
  <si>
    <t>0x18563b58f3f0f8e77eb5d3347504a9e8c51a235f</t>
  </si>
  <si>
    <t>0x499a01cd40f72fe88a1cb8a97803386ffc32fe1ba5dfffd2b87e11caf973ca2d</t>
  </si>
  <si>
    <t>0xfbf6aec6d687d313e1ff1187f53580dfffa4cb55</t>
  </si>
  <si>
    <t>0x5ffe7b9e3d7503e14c04625bf5d9ee5994e9bc0a81afafc666fc5aa3068c2337</t>
  </si>
  <si>
    <t>0x6e4d867b0b9da23d0b15e28d1ddc8f382e9e3a5b</t>
  </si>
  <si>
    <t>0x29fae8fcb91ca772da7fec8490da9b89c0c9b0ee8d111d30e1357ba01310ab2b</t>
  </si>
  <si>
    <t>Error(0)</t>
  </si>
  <si>
    <t>execution reverted</t>
  </si>
  <si>
    <t>0x70c4fde135b9f23a6cac8a5d16c8b1448a187b5b859922277f5949f27185f8d1</t>
  </si>
  <si>
    <t>0xf768911a1df8320e2741faea659e7bd5297ca055</t>
  </si>
  <si>
    <t>0x3fc742c3e5d214438288017998f4d631089542fa83f0742447d77f0760817e5d</t>
  </si>
  <si>
    <t>0x8283825241f42c1b155404e7e6940e76db37827c</t>
  </si>
  <si>
    <t>0x1a39c6b89ef7d4dad45855c66d0419885921f73883b12003d36a5db25bcd32ea</t>
  </si>
  <si>
    <t>0xf20f790346a218305f878e6625e06b47fca5c4b1</t>
  </si>
  <si>
    <t>0xbe89fa742d2061e0fe4bc3c5469898a405060ec1e739922d2c4e5fac27707a1b</t>
  </si>
  <si>
    <t>0xff24fcad8b921dfbd1c1192f0c77fadc3c42f43c</t>
  </si>
  <si>
    <t>0x3771b995eb30814901794b70bcb125612ad2b15290abc04f819bedb81e06c154</t>
  </si>
  <si>
    <t>0x7fe3c1622a7c1742d762a0259078540951ffb1e3</t>
  </si>
  <si>
    <t>0x8e6aa37b0355412ab39a341325670cd4ba39e060fc39072496edc98e54ea87e6</t>
  </si>
  <si>
    <t>0xffbdd5c7fbb499dcb02e802d8ecac97699dbbab9</t>
  </si>
  <si>
    <t>0x9107b8ed2bc13843db280cc4dd15334be84fc28f8f5a5c031981e9af0d7b6bb9</t>
  </si>
  <si>
    <t>0xc6ae148a23cf6881e98976b11002d1000941b9ef</t>
  </si>
  <si>
    <t>0x77e1f713a5268cc337abbab8d5f135570b6e3f1c86743c43698d1c0ffd54a36e</t>
  </si>
  <si>
    <t>0x5a84ff45a6400dd3c203317bb1a2ac6ce78c4d9f</t>
  </si>
  <si>
    <t>0xc5919ec8d9b0a8ed1dc18a21b243aca144a22161bc46e5cb0cc5201a7fd1c0c7</t>
  </si>
  <si>
    <t>0xef40e340bee4c41e3517e711d5b5e1e2b9d296f3</t>
  </si>
  <si>
    <t>0x7591a6e4bd32a780f4c8a7869f9e2e3aac129a99b71a1bed1f35966270777c0f</t>
  </si>
  <si>
    <t>0xb4b31771823fcef4d9caa814690eb9bf245af976</t>
  </si>
  <si>
    <t>0x699125bea1e678fe58a79478d09f706632e7091becb35f0c508eba68cd118f7d</t>
  </si>
  <si>
    <t>0x5089f74d6b44325c79442b4215054ee87eded588</t>
  </si>
  <si>
    <t>0x314de1dd393ccebe2481bad1d10c08fc45117aec68af1d70e798637a3902f212</t>
  </si>
  <si>
    <t>0xcda28a5c4757912dcdd82a96155fa70010ade4b8</t>
  </si>
  <si>
    <t>0xa59edba91390910dee21052b0d1ef52d33439619d7c24218f3b3d9934d6bd1b3</t>
  </si>
  <si>
    <t>0xb351d2d35e92c1b798f17fe6cb69734c82144d37</t>
  </si>
  <si>
    <t>0xc676d2546b1325d3bf22081403d22531a0e234351eb87e5f5064528247058aac</t>
  </si>
  <si>
    <t>0x8b9085dfa94f33152f9196f61d36fe94ddd78642</t>
  </si>
  <si>
    <t>0x1adcf3c3b679272e88915c8b47a8aaf9046ef720589713b7b5f882e1e56ac950</t>
  </si>
  <si>
    <t>0x2432c6687df72fcb5cbe35439594d8967c5a17b2</t>
  </si>
  <si>
    <t>0x09f86a3bbd47e958ea99c828bf3dd5b368b727c371fc6b6cc4face25031120c7</t>
  </si>
  <si>
    <t>0x6758608ffc82e3c9f3520b94a0c77e8ae2f6bf7a</t>
  </si>
  <si>
    <t>0x8d80c738b9aa9cdd1c7e75f34fa0f3f5f1a75869769d7276e062f8f5e22ac89b</t>
  </si>
  <si>
    <t>0x159e5f6e68d3e93aba144e34b48798518530a883</t>
  </si>
  <si>
    <t>0xe32ac5bc7c9ae399d4cc7b434df5ea5236f4f8d8777c18f56531fff26be63dac</t>
  </si>
  <si>
    <t>0xcde9a3e99fad3ba5b2d4435f47e9bb219275054c</t>
  </si>
  <si>
    <t>0xd3fc2ae15bf23dbc50761449be7499d1ab1527fb463e93ceb8d775a403be3fa7</t>
  </si>
  <si>
    <t>0x824cd75db050a171bbfdb8067544bb009a866b87</t>
  </si>
  <si>
    <t>0xeac621eba4b0ca7d315d5a457465c92ae17bdbd6e11f763d124eb6da9eea6d7e</t>
  </si>
  <si>
    <t>0xcdfe3defed3a8eee3fe8a47f0b3d14554d5ef3d79dded9a1062aaa7a0310a9ef</t>
  </si>
  <si>
    <t>0x5436fc8797c9f80ed77a28683acdbdb1c6b7733c</t>
  </si>
  <si>
    <t>0x0fd96fb24e5110cbd0657a4f933f3a1cb9a6c28746d294baa8470d6567fb6191</t>
  </si>
  <si>
    <t>0x176fff8b046f5b89ea328e3a6a79d6fe88905a0e</t>
  </si>
  <si>
    <t>0xe82c136109c5202dc2de84b509b99d3a12a764f02e7936ff0f745fa09cbd7906</t>
  </si>
  <si>
    <t>0x9076d31f81512e040cc07cfe2031cf251236a741</t>
  </si>
  <si>
    <t>0x1b9f4116559912cae94f35173014562703b23ee373a659bbb646259c1a537b09</t>
  </si>
  <si>
    <t>0x187c029a7e213a528c55d5b3eeace35c5d3162aa</t>
  </si>
  <si>
    <t>0x935a0c5456777b59a216e9e22c9b9cc46aac9b5ad58093d4ce12c7e4ef40db2a</t>
  </si>
  <si>
    <t>0xdae7084ff150a3e2fe42ae663bc48c2131da95a3</t>
  </si>
  <si>
    <t>0x08152a1223263916567ee2514db1b06e38a9acd338d2c90e6a8a32d2b1795c80</t>
  </si>
  <si>
    <t>0xd4742a87436bbebd9ad0e82ddd6a0a4d6ca4181a</t>
  </si>
  <si>
    <t>0xfb6187a82f8cbd33b3a1cf5cf43be4e8d89de4307cafed49dccc8da088bda7b9</t>
  </si>
  <si>
    <t>0xf5c7d6ab0b613c5fcd9517e48fd96f867ff564b4</t>
  </si>
  <si>
    <t>0x8b75b59b7ca2a63255bbfbc9ae249ffed48b7e9449882333fc02aef7ebe3383f</t>
  </si>
  <si>
    <t>0xf532185516558893a96a287fa7beae6e74213347</t>
  </si>
  <si>
    <t>0x91ff42bc03164b14b6ebfe9cd91fb65ffb797efe6f232d5bda72bb451916b82a</t>
  </si>
  <si>
    <t>0x9da513f0656d5130a59593f8a27401c4d7962d53</t>
  </si>
  <si>
    <t>0xc03147236f4b47a3f7e2e01b923ae86365a0747ae687b63f735c44e5c0a7b221</t>
  </si>
  <si>
    <t>0x47024c554fac0863391dfa6fc36deda9e31c70cf</t>
  </si>
  <si>
    <t>0xb805ae12f71cdc712281c37b633525c8e268e16bf8a9546946f0f733f5fc63e3</t>
  </si>
  <si>
    <t>0x9783b63ba2cc4a8747e87325aa4e2a3e95eac275</t>
  </si>
  <si>
    <t>0xd9c48a90bd4d4fd7abb905d1307a1056b1361e04d7f13c2eea20f92811cd6907</t>
  </si>
  <si>
    <t>0x667fdd08c4d3e61913d82621fbb15a92a751eebb</t>
  </si>
  <si>
    <t>0x180720988b74da9a90224b52bdaca64ed0d50892d534a383d9d73263946f461c</t>
  </si>
  <si>
    <t>0xe0b2e457d75452754452d346c128f754528a388a</t>
  </si>
  <si>
    <t>0x28e4ff86ef0fc4f72be79d9df923db386254239fd0a24db6e0e83b777af85ceb</t>
  </si>
  <si>
    <t>0xcb3f1d4d340d6474d4a335ba4add550fa5fa6019</t>
  </si>
  <si>
    <t>0xf493012826518c29ee41e706fc056752c69db7b427f1b606855da803fe60a0aa</t>
  </si>
  <si>
    <t>0x93d4b688e0b5e48498c114e8b7b1dd49d42e5773</t>
  </si>
  <si>
    <t>0x5186da24f2405d027f005e44719c20b116e2362f1d82deb65e71a62fd65a68a2</t>
  </si>
  <si>
    <t>0x6797370d90c74134a07bdd2a424e683e97faea8b</t>
  </si>
  <si>
    <t>0x32c51ef23ae837f097d48144c2623e49825a580e3043e22633528f74338f2b41</t>
  </si>
  <si>
    <t>0x9311a325b695f8a12622cbdc7ccec468664c17dd</t>
  </si>
  <si>
    <t>0x209c3b0c9f10b696c200b9f7e2094654e2e1d1af7136482ebf852224ffdddeb3</t>
  </si>
  <si>
    <t>0x2bb81c69e57f04378417c76b290676d10fe59011</t>
  </si>
  <si>
    <t>0x23f975077c02510a769f9cc905c76e13cf979f0386178dd47e8dc0c3abafd66a</t>
  </si>
  <si>
    <t>0x666cb86ded406234d940f01bdad2d27e313247c5</t>
  </si>
  <si>
    <t>0x7a58d52201990918dc3994e93bd85a5a8f1aa2bbee4b44406e09d948f0b1f157</t>
  </si>
  <si>
    <t>0x94d088918a265cec694e072d70419da3459d45b1</t>
  </si>
  <si>
    <t>0x791f2a62a663e44797f22e24626f9387bbe80f4469338c70ecb5629292376db1</t>
  </si>
  <si>
    <t>0xef7f0a2799ccfe767bd01392419795ff700c7d8d</t>
  </si>
  <si>
    <t>0x415ed7d980864b804ffe245eb72568199a7653724a90afdb43cf7ebbbd9a4fc0</t>
  </si>
  <si>
    <t>0xff059d87096d1edf40ab0af9f1bd32efebcfb386</t>
  </si>
  <si>
    <t>0x42f8badb897bee75d0116129e00c14655f31917528c5c948960fbbca7edb7249</t>
  </si>
  <si>
    <t>0x5138cb94d86d6cde09c491fd72c81095c965bf01</t>
  </si>
  <si>
    <t>0x1d19c0d428d683a877aca7308348160bcc41bf74e0bcdca4d9307a41eae59cbc</t>
  </si>
  <si>
    <t>0x335475d760078dcdf4d23619fd0e4c467729d5bd</t>
  </si>
  <si>
    <t>0x4859c3f5d3b423ac7837308a93a05da5375b062ffef54d9a47d4884694a1b10e</t>
  </si>
  <si>
    <t>0x491b0876963ea4c74a0bcb92f18f5736d1bce5a6</t>
  </si>
  <si>
    <t>0x19eccc11e4b7515a3cc570ec1d2b422fcd2f8748b21f91bcbf73d675d330feb5</t>
  </si>
  <si>
    <t>0x255a61b9c585f2ced567e2161eb0b764fcc3b81d</t>
  </si>
  <si>
    <t>0x6bdc995a4d7ee317c37d0795eaa22e3ab4bcbf073ec0734898b7b43b66dd3374</t>
  </si>
  <si>
    <t>0x00dc56f093d20d44115a8a90233b653f9b04a234</t>
  </si>
  <si>
    <t>0x53bb2ee380796b3dcc92a65d84bc62f2ccb23912939238d469d6623a25c0bc79</t>
  </si>
  <si>
    <t>0xce97e82257a49cb1cf41ebffdb3f33b9d02a9515</t>
  </si>
  <si>
    <t>0xafb0fff1892f61c270d158f7925811601f64ea4d9f612ef5d3d4568d61cacc16</t>
  </si>
  <si>
    <t>0xab1af81c86a7d624e806ff486d7f6d7162c448ab</t>
  </si>
  <si>
    <t>0xa315fd430f53e511b3d19d183788753d3f9f40ea95fde1ec03cbc433915dc807</t>
  </si>
  <si>
    <t>0xc829f687a0b4a3a0b53cf579ebca57f6b084fa01</t>
  </si>
  <si>
    <t>0xdf0f77e406dc39daa77cae073a518e0a7841d2facedd5d52fc82a9a45f6fde14</t>
  </si>
  <si>
    <t>0x8e920346299baff28a299d32c180a9bc3d989727</t>
  </si>
  <si>
    <t>0xe8b336adc33a475dc04cd4b47093e87dacdbdb78b4204a46d5ee9c6e8f7791cf</t>
  </si>
  <si>
    <t>0xc1b51546951ce818fd8d000b5d49634c0290508a</t>
  </si>
  <si>
    <t>0x23a975a1b4b63fb211ea7cd017fa9234600c3db31259cc8da816ef22901e03e1</t>
  </si>
  <si>
    <t>0xe3fb5c4f56878467dd4c0f5bf272b2cc79c7ecd6</t>
  </si>
  <si>
    <t>0x05fa62d4bc749e8d45ce6618fcdea676395404fa6efa8d8b8b54946686c34391</t>
  </si>
  <si>
    <t>0xad29649f31ddcb99a88502c09d0c973942b02eac</t>
  </si>
  <si>
    <t>0xab57e81f31885b8e52b07c4ae5e8e16774a56e88b32baa5512b4ea575c3a8d9d</t>
  </si>
  <si>
    <t>0xd3e6120db19a701abc40bae9614f3ca635abde88</t>
  </si>
  <si>
    <t>0x6e5df3f77b35b87e93c55ecd5afb2ceef05ea2fe9a0b01a69ec918d377d6535a</t>
  </si>
  <si>
    <t>0x865cecfb7a14fe8046d094ca5582ca0658ec3351</t>
  </si>
  <si>
    <t>0x9ee91a3aa183cb6f2f18b44840bfdfece61542f4572c61789dfe5d0c5ef59d7d</t>
  </si>
  <si>
    <t>0x05e281c6281ee638f498907cf7e860e784f352ea</t>
  </si>
  <si>
    <t>0x0e6227524a64970691d91b0488738eff1c22f6206d4f288f7159ca7f50393a16</t>
  </si>
  <si>
    <t>0xdca8f1e55540aef742b8bb020837f94421422adf</t>
  </si>
  <si>
    <t>0x2fa231cc4c1e15d1d0125ecfd1de83a10b379561cbdaceb8a5cc1c242011ec06</t>
  </si>
  <si>
    <t>0x5ac8e704f012e6c5d7e4127fe9e9fb592fce7d5b</t>
  </si>
  <si>
    <t>0x681f925d6946a37f3489369eba0b6db203478370b0dc5ddfd3015dfa5c56d0ce</t>
  </si>
  <si>
    <t>0x958fa1a9ebe7f9e7d7eca3ac2b21374988d7e929</t>
  </si>
  <si>
    <t>0xcf7174cf56038862db8ceee1eec07dcd33a41779d9ec108891f74fb02ab17372</t>
  </si>
  <si>
    <t>0x9ce58867a9b2fefcbe55cc00d6edcc0468cc1a09</t>
  </si>
  <si>
    <t>0x33e398660592e7de4f8c839bd2c4fa6af36d4326d8c62863be20dec93e6c865c</t>
  </si>
  <si>
    <t>0x0dae5fcad0df8e5c029d76927582dfbdfd7eec79</t>
  </si>
  <si>
    <t>0x527e021d1ca00c21ba71b456ad95b7fcb4f1a90958543c31907d100da85745f6</t>
  </si>
  <si>
    <t>0x1002c216c1a17a65f503ea688782a877838788223884c4a52d59637f29015343</t>
  </si>
  <si>
    <t>0xa8644d3d37e5b9ba50038f652eebee3b7108d554</t>
  </si>
  <si>
    <t>0x85ae1e7b0d271bdeac552d227358d300df6a06ca277fa555dedb3f668dcb6003</t>
  </si>
  <si>
    <t>0xe33f06b81ddb8042a93648b4c13f9cbce8a04c42</t>
  </si>
  <si>
    <t>0xc1e081a176e21030d37a03894a65cf14fe71fd6ea5f3b658bc86dbda2e4a1b08</t>
  </si>
  <si>
    <t>0xae359219868934aab11be342a938e6229157d2ce79c8c84c01a33dffed4da303</t>
  </si>
  <si>
    <t>0x9d0c9b5966c166258b16719dbd30217f8458d97de3ca5b00b58b9cdd9de4db55</t>
  </si>
  <si>
    <t>0xfb2faac5d9d3ec2396063072d63f255caf3e3dc1d3a83d4eb8d8e0dccd01964c</t>
  </si>
  <si>
    <t>0x5a92731582fc2f0ca82f940cd75c268e0b3d18cc</t>
  </si>
  <si>
    <t>0x87e195eae2e532b0eed49d21dc1a220520e37eeea8c3d04b85b28e9bdf75eb71</t>
  </si>
  <si>
    <t>0x1db8b60ad5e9f6c493ce99fa4f0721b7ed73924f</t>
  </si>
  <si>
    <t>0x052dac24912148cd5f9e77d4990184f81c800d98aef40d8058ee15238fb3f927</t>
  </si>
  <si>
    <t>0x2f95108c1b2af5f6ab257de39a725689b5f5e3c9</t>
  </si>
  <si>
    <t>0xee70b1d6d60617dd18bf75d0be1a06f0c2c92632b4ba59a04b5ba6fd394d686a</t>
  </si>
  <si>
    <t>0xedac4928185f46854a7932b368891238c540068a</t>
  </si>
  <si>
    <t>0x86dbd97d83511140de8b8f3908bdb8a9c367c6dcf925cf818015673af8d37f9d</t>
  </si>
  <si>
    <t>0xd6dfe275b407e0b96c0d30eb6f311531b02ecfde</t>
  </si>
  <si>
    <t>0xc00f44e8cfa7223d4a6a08b695240ce7ecf0c4513de7ef3c82ca29fe5d4f54d2</t>
  </si>
  <si>
    <t>0x89107899991647a7d1a0bf8333e2579750d81a83</t>
  </si>
  <si>
    <t>0x0f55427b2f4b5c79ac8c1f1a55ba00dbbf3c3d656ac9a9581e11b883f598b886</t>
  </si>
  <si>
    <t>0x74518d91fa5d31c7b02e0e546cf50fd41376fccf</t>
  </si>
  <si>
    <t>0x18cc75130b109fe5a9c98fa80df42496d235f25e9e4be28bd33bb5fd8d96b496</t>
  </si>
  <si>
    <t>0x735da3105346a37c212d66bad6d863571c5e68f2</t>
  </si>
  <si>
    <t>0x6710fa71a32e5d1659f31dcea1ab4ccc71c6455e4c90704de6fc2f9728cb2b52</t>
  </si>
  <si>
    <t>0x3aa4ea901513e9a0e12669f89afe64732bc35b1d</t>
  </si>
  <si>
    <t>0xbbf97457b5716291ca605d35eb4bfe16a78aa31794ca0e58cb1b423821e300c3</t>
  </si>
  <si>
    <t>0x5bd832dc1a5ac61f687b87c4199b844819a4d8ed</t>
  </si>
  <si>
    <t>0xf0c369bcbe129162c851a609194bb618e9951f303712afa92f05714426d3d9dc</t>
  </si>
  <si>
    <t>0x632734882ed0127fbdf2666478df42aa916bdc84</t>
  </si>
  <si>
    <t>0x42b5d886dfd8dec74a25d4898a3cd8736367e91ac11f9d6cd5b4022b5736604d</t>
  </si>
  <si>
    <t>0xb40ba0a0d437fb3c1e3c4f9e5049cc889aa27483</t>
  </si>
  <si>
    <t>0x0764d0befd3ca2619363715eb76e3706b34c25e4ee49a95c38c82c8dc170daa5</t>
  </si>
  <si>
    <t>0x638adc0eb925e33f8e9402a5fe4ca3e758f88351</t>
  </si>
  <si>
    <t>0x91e3a38ec8e38292beaf4c0b7801aae45bd8b48683b4cceeace0e95b86d75557</t>
  </si>
  <si>
    <t>0xc9c6e823d0fe7e9496328da8f75294e12b5a6998</t>
  </si>
  <si>
    <t>0xac9260d2c678bcd306a8f7b7fe0dc09a69846112aee4106e0bd28e39238387e0</t>
  </si>
  <si>
    <t>0x319fbf0734f37c5fa4558dd9163b05142602cc40</t>
  </si>
  <si>
    <t>0x1298ac9f8ddc352e36fea0f75902542a89923b8e538cb0c37c47235bcf8f22a5</t>
  </si>
  <si>
    <t>0x6037492228b7953239cb92f842d90b49144033b8</t>
  </si>
  <si>
    <t>0x04740243847ae64786d52f2ea6428c9fc9e33419134763bbfca74230f743d3f3</t>
  </si>
  <si>
    <t>0xd03a7e84f6a64c3f1d50c90fc9708daeb6a203d7</t>
  </si>
  <si>
    <t>0x4c5f028866744dddccdb737d0bfb053d17878b8d67094296b7bd79b38b89a56f</t>
  </si>
  <si>
    <t>0xf63cd596773f88c331ed1da5d893723b4f08e617</t>
  </si>
  <si>
    <t>0x4ff3eaee192dfecf2a8d3815023c9c4fe058a7a85cfc982223c52e80e0a3f6e6</t>
  </si>
  <si>
    <t>0xa2e86c9b9b50ae525e2a0232dc87942515206fee</t>
  </si>
  <si>
    <t>0xcdcd9196c0ae6c26d0bf775a15962e3c13f799977dece0ced5ce0650ddd825ef</t>
  </si>
  <si>
    <t>0x4abb2c5a3a28514898b1440dfd2d705530eec794</t>
  </si>
  <si>
    <t>0xcc975916e9a188b685671d6854d08b726c627242f09da024aae10edef150bb94</t>
  </si>
  <si>
    <t>0xd4b2f5039bc9ef58902c48dcdcdca576c1e87291</t>
  </si>
  <si>
    <t>0xd4155ba5bf0318224cdf3aaf26ed9688f08a5b22b6a4768bef452da6dee5d916</t>
  </si>
  <si>
    <t>0x4080c1678c1edc9e93aba69f586333af1dc7e0bc</t>
  </si>
  <si>
    <t>0x985f3c2f0cd449ceac94143fa0d7f81ef0adfc6b517f9c14dd0d121ec6c13b55</t>
  </si>
  <si>
    <t>0x5c051c0ff69b6f5fdd47e847eb370dd48726ec4d</t>
  </si>
  <si>
    <t>0xa8bf0d4e57f685b29053a82542f4840622626357d52dd4abdcbb91c577d1c59a</t>
  </si>
  <si>
    <t>0xc10e3eb46da0416808b289801f6af8dbf9b21207</t>
  </si>
  <si>
    <t>0x949e6f7af7091a52d42f0505d900262f1ba33b63fc4c6e74315a0521e7b9e861</t>
  </si>
  <si>
    <t>0x8165fa047598758c799b3201542590dc03dbfbc2</t>
  </si>
  <si>
    <t>0x34f7a4af7b99f9e13c9b912ec50dcc3746dfcd9736c0a69abc5a675f1e0c5ae6</t>
  </si>
  <si>
    <t>0xb4d03da57197ed497bf8ca6592a2b51461d7514e</t>
  </si>
  <si>
    <t>0xb72ad700bd0be7c12edc1a1152b41a003d4079ed89fd6a2abe707843649ac2d9</t>
  </si>
  <si>
    <t>0xb585481a0221136aa5d72dd8822d1db86c995f43</t>
  </si>
  <si>
    <t>0x9c9919c8d5c07270b442de80a009251ed32203ccacd523566de9b3e6b4058648</t>
  </si>
  <si>
    <t>0x865a5c5fb6b32e1f3facf741e564b2f0bb251e47</t>
  </si>
  <si>
    <t>0x700a5e17dcbe010f16fb6d18090e5d270c9abfcd6d61d96abcab90c42c6d595c</t>
  </si>
  <si>
    <t>0xace142f57e9d681038e73076af29393a5b8784d6</t>
  </si>
  <si>
    <t>0x168f227dd5e28ccb77fa16dbdfbc59f4a5f69fc878a6f076db4d8e266c3151cb</t>
  </si>
  <si>
    <t>0x3e4aaf3450395f476ece5cf478b79ea95a4268ab</t>
  </si>
  <si>
    <t>0x20bf8d1686ecaf2f1d003661b813afc4d5700eec6205cbf784adc427f32132c1</t>
  </si>
  <si>
    <t>0x950596349137a2383c9dadcc99b96feeb1ab7fe9</t>
  </si>
  <si>
    <t>0x3e08297a2191c773d36b5bd319a0fccfba74759908c669f3fefea661f9e51084</t>
  </si>
  <si>
    <t>0x63c1f36782c7188bdc6ecc8d2303bbf35f04f0d2</t>
  </si>
  <si>
    <t>0xadd4c0281193f47d210e8674aecc014cc8a834ac4606e0826e9a563802133269</t>
  </si>
  <si>
    <t>0x6ba3d78ea19c5c701b520ee01e4967821570badd</t>
  </si>
  <si>
    <t>0xca542fead457782d7dd8c744c5222e8aa8f56e638225cd4fc9c39933c37b209e</t>
  </si>
  <si>
    <t>0x2ef15890fd9ceaa47dc6a758d5eecd07a6a88cc2</t>
  </si>
  <si>
    <t>0xcfef9ceee925402965289fa342457716a753b7fbce6228558e5606518f53a40a</t>
  </si>
  <si>
    <t>0x8171fcf689ea282f9b16e38f20f0ec0851c823d4</t>
  </si>
  <si>
    <t>0xc86f77a1d6444c13680f93355c4e67398430f7b321e4381c49e82cc126037de4</t>
  </si>
  <si>
    <t>0xfc15f4b10a8c7a376dcd94379cc5bbd2c63baf39</t>
  </si>
  <si>
    <t>0x59bcfdff9d9437f8156b64c79ecdb1feeb3178be3b167143aadd12f3c4e29b9c</t>
  </si>
  <si>
    <t>0x55a034fcb7421036e9f9c15c713d7e5972be5408</t>
  </si>
  <si>
    <t>0x58a41bdbe9193f2ee24c5021a4e68928d26d51fa3f0546ee590bf4b0c623f11d</t>
  </si>
  <si>
    <t>0xaf5d11cd3c7a89ddc5519033cee02baef7108312</t>
  </si>
  <si>
    <t>0xdf3e048aec71b367781dcd7396384248afd6bd45598624cf60c2c1fd6a96827d</t>
  </si>
  <si>
    <t>0xaaa3bfb53d5d5116faedc5dd457531f8465f78af</t>
  </si>
  <si>
    <t>0xd069ce99a2653de100c5a65ae2d001d06daa13208343ffcfbbf533f68c29263f</t>
  </si>
  <si>
    <t>0xa6998582c7da51bb6ddc5f229da04e1ff5c2c27e</t>
  </si>
  <si>
    <t>0xce1eb24f1ac707b426aecfa2c8209db9780619f794af54a02aaa14c77e37f2a2</t>
  </si>
  <si>
    <t>0x188c1737e827f4e7897bcf8822d4b8a9691395bd</t>
  </si>
  <si>
    <t>0x289449be58c41206b6fd6b2ae80bf9b3a17e7a06fffc9083cf9480ebfd9c42a3</t>
  </si>
  <si>
    <t>0xcb98658f052e6e8baeb5628dd0d22a5cb2bc5d03</t>
  </si>
  <si>
    <t>0x806a8a9da7b9372dbb88d4526037d369d8269b0f67bbbca17bbfd3854bc0dc05</t>
  </si>
  <si>
    <t>0x242a688a531281808dec15aca07eaaa1f7ac562b</t>
  </si>
  <si>
    <t>0x567cc3a1ed21080c18207c8d5b0d03bcc58c8feb29b4e5f0ac46f8d628efb69d</t>
  </si>
  <si>
    <t>0x2e4bfdf06bf231fd6f069bce1780af93b4533354</t>
  </si>
  <si>
    <t>0xf948bd13b959505c20b40a418713d598152b3631f737be6343b9225e8cef8cd8</t>
  </si>
  <si>
    <t>0xf8597b1379d89952c1fd596f5d009b19098ef72d</t>
  </si>
  <si>
    <t>0xd88a12e461a05ee6f95e4b888fba7634cdeca7dd9aff501cdb80be476840b426</t>
  </si>
  <si>
    <t>0x9cd1e4418f089328583694648e6b3a4f5b718954</t>
  </si>
  <si>
    <t>0x129df45343cb23d46a5cc8e5b254956558979219b66d2ac9b88730a3788a1b34</t>
  </si>
  <si>
    <t>0xcf95886f6f7f68867632896c20d280d5ec8d5e95</t>
  </si>
  <si>
    <t>0x6e65fa9190c84f4addf3fe10363b0e692580a7820d59733cb9ae63ed47ba8518</t>
  </si>
  <si>
    <t>0xf746784c7f9ed3f51f2fc36584e933c103181e09</t>
  </si>
  <si>
    <t>0x2898730c4bfcaa7e4bc5650d6c2b07864824336b2cb14213d7fd1788aa5883f0</t>
  </si>
  <si>
    <t>0xaf8a563937285003c4ec9e91751ba7fe43f10557e8c39cb509eb90b4daa7e880</t>
  </si>
  <si>
    <t>0xb51f6d20fda35b2f7e4188d755c6cb6833d498ba</t>
  </si>
  <si>
    <t>0x028a5869d168edc94882c4807ffbbd213004fce6b6f9bed1be7ada879a54be3c</t>
  </si>
  <si>
    <t>0xda44d8268c23fb4dc36fb8f20a43115c79c5c79e</t>
  </si>
  <si>
    <t>0x30803b4630579b4e2fe1ee9ca2d7c4e2c77063fe1f8a57735ddd704aab4b4fb5</t>
  </si>
  <si>
    <t>0x64de12066da39a683308974266e9716602210877</t>
  </si>
  <si>
    <t>0xb9995460ca9f5501fd89ba0128c5e3c8834c25970474eaab91130a987f996af0</t>
  </si>
  <si>
    <t>0xd913c5f008ec1038d64de6c5a898234953dee7d3</t>
  </si>
  <si>
    <t>0x25d5cbbdf98dbdd4d3e4454584ae5dbde9e83f50f173c0caecc8ddb36099fc90</t>
  </si>
  <si>
    <t>0x74c04e08021dfc0d0a1dc38554597c64a01a482a</t>
  </si>
  <si>
    <t>0x85231d0602898e0b94762bebcfae47c20fcebd020dbd84f45bbe012b5f4aceef</t>
  </si>
  <si>
    <t>0xaffe76db5d58e8030d795f7e4705623eb094f40b</t>
  </si>
  <si>
    <t>0x0aab49f17702c1e266be9497d9a4085f0f0246bdf89c1a589932afe605fd7e7a</t>
  </si>
  <si>
    <t>0x922a5d30d616ea9e3803cf7d22ddb4cec9743447</t>
  </si>
  <si>
    <t>0xf0817ca4383fead9693507ce3fc78997bffb6ddd5f1b8c5cfc080c603976fcd4</t>
  </si>
  <si>
    <t>0x2b4bbc098f72fe3302d903156f1594daa36a5645</t>
  </si>
  <si>
    <t>0xdece7a6dedd6b02e05be3a0b5c58e31cec856201bcbaee96f0533754d192d199</t>
  </si>
  <si>
    <t>0x355b69288f82f70d7cdc28029180d1a7e74ec1ff</t>
  </si>
  <si>
    <t>0x1300688e5ff609c2e4e2cf7932a658cb6a3e16c30d64288b7fa24bf6fb7b4999</t>
  </si>
  <si>
    <t>0x5f1247d5586ae86ffff4962b7913c935faba7ce2</t>
  </si>
  <si>
    <t>0x1861603937234f7d1eb7748157307735d0875e8d6e312750f592394881d0065f</t>
  </si>
  <si>
    <t>0xd631d916ca890394c9554c258a802a6cd592e18b</t>
  </si>
  <si>
    <t>0xbd30b595475cbcadc65a29fbdb5565eff9a2cb94a5cdb1e99fd1ad28bb294394</t>
  </si>
  <si>
    <t>0x31724f4d480f655e49e1d93bb4405772e7351181</t>
  </si>
  <si>
    <t>0x2f3c8272c910f010794dcf7a573edd490752805ddc728f936ced589638e9aa47</t>
  </si>
  <si>
    <t>0xb499e5c0e4317125d488d6bebc4c55f54c743140</t>
  </si>
  <si>
    <t>0x84799ed61e679a20d52a0d83c526b8840f026ffb9c57a50dcda09d3eddd923d5</t>
  </si>
  <si>
    <t>0xdf50d0ee55d373369b4d9beeecc6e9f97f64703d</t>
  </si>
  <si>
    <t>0xe53ca344c63963e9954c770eafbcccaa74a97c446939d6917f068295af20e36c</t>
  </si>
  <si>
    <t>0x78a433c841c1bc1738284659a5e81e3541bfe346</t>
  </si>
  <si>
    <t>0xc76c824f93a01923175e704ca1aac3c26a152fc1df19262acaf4058371d4084b</t>
  </si>
  <si>
    <t>0x6670e98187c27ceabf2b290caa73c4eace3607b4</t>
  </si>
  <si>
    <t>0x8a2d9dccdeed7e911feb02112d7eaa67b5289d3da36094f078f03f69aef4dc79</t>
  </si>
  <si>
    <t>0xa8b6342eba1c67f0b6ad6d7fbf4b7edf86b5a048</t>
  </si>
  <si>
    <t>0xe56d373ee0f10e939d44ed2655ea921e9437deadd210bf4730c30dc648dbbe96</t>
  </si>
  <si>
    <t>0xeaf57b87d434d37b1138a9cf08c6bc062753adf7</t>
  </si>
  <si>
    <t>0x0b1b5703f08d81315739e45b910b5863d66adefb274bba293b9afe31a7d26f66</t>
  </si>
  <si>
    <t>0x9d02340e3d8dcc9623678a3291e6882d64a9a959</t>
  </si>
  <si>
    <t>0x27959b28e0f72cdb1ee36bce6e0e8e3c8b5601f31a0d8e016bac5b1f09e940af</t>
  </si>
  <si>
    <t>0x6c3df950543162b4a77344835e1c8953cc9aa54b</t>
  </si>
  <si>
    <t>0x21c73453d07009f1225da9a49a713d976db5bb95d93d4f33d38331753eca0b69</t>
  </si>
  <si>
    <t>0xe19bc2084dd44071baa9a630f01dcb56ce1f6b7b</t>
  </si>
  <si>
    <t>0x62ca430faaec27ffd03add5c5dafe58c041bc19207931d912ce5981a032c2240</t>
  </si>
  <si>
    <t>0xd4aed5d2b12b65489b9890b53bb4a87cef602ef3</t>
  </si>
  <si>
    <t>0x37f399b76449ca7d17606f65081ea1254faeb518f2fafcb872bddafe4e12cbf4</t>
  </si>
  <si>
    <t>0xdce4799a9fbab63a5d2b6f19d7c5f85fbb512efb</t>
  </si>
  <si>
    <t>0xf685e351475c4198356607e5d56893dfb8aedf169abe3773be3bf57830d7be82</t>
  </si>
  <si>
    <t>0x184084004843fe8c90e626697bfbf3f5a2c954d8</t>
  </si>
  <si>
    <t>0x1deea2985bb17a76bad80d1687bdf47c2292db402db314b011b3112bf6292020</t>
  </si>
  <si>
    <t>0x287ecfb2bca40b15493daef14e2d03215eacb144</t>
  </si>
  <si>
    <t>0xe133d8914493ec8a6729753b416856de24269293d3cc36e51666072641dee983</t>
  </si>
  <si>
    <t>0xbc9279b7c04d9f46b1e779a92c02c48115e0f363</t>
  </si>
  <si>
    <t>0xf34e96e01f684a46991a5e9548374ea2bc240375d0a528ed593340f343928056</t>
  </si>
  <si>
    <t>0x555f689e158ebe0a7697f6d2989f897a6e1fa063</t>
  </si>
  <si>
    <t>0x6f217440614b835ed9ed7dcba638683c79fd7cc3ecfdaf4072e363178994e571</t>
  </si>
  <si>
    <t>0xa393a6d7195f27009225d1a6a2c78fa79f1c6a8b</t>
  </si>
  <si>
    <t>0x3d8d726f3f7739234037dbe98cc392f3c118c47bb4eca613139e75689d1cf04a</t>
  </si>
  <si>
    <t>0xa34a2dc2d646346af1c88af8c6712ca4ecd23225</t>
  </si>
  <si>
    <t>0xfb7abfb6d0e763ec45dade9876ef6b86a96a44df263e2e27d1e3ac49b8c1ced6</t>
  </si>
  <si>
    <t>0x8fce4310efc3f3e11d565a3709bbc7db2b958d68</t>
  </si>
  <si>
    <t>0x24890a34ef06686c0ae262959fc7562771f88707add4752a8f0e08fa23008e6e</t>
  </si>
  <si>
    <t>0x66ee17d0e530fa9dec4eedb2ddd92fc3fcb1528f</t>
  </si>
  <si>
    <t>0x12dc9ee7a32579d31289c71d7d2936f048704affa42ca19b6ccf8858ccd738bc</t>
  </si>
  <si>
    <t>0x5643e41d91f49d3be990dd3d8db6186b3b288781</t>
  </si>
  <si>
    <t>0x69a923e324c9aa62034c50ae53c50db34fa7bb98ed0ca348472914eef7ee14e0</t>
  </si>
  <si>
    <t>0x3be7b99699ad478b56020aa17505ca51122ae203</t>
  </si>
  <si>
    <t>0x73a15990916a950486266a75f64323f37a4b41e8cfe9f6033014eea447edd5bd</t>
  </si>
  <si>
    <t>0x1582c60c2ee421223bd29c28c8958675d734b2bc</t>
  </si>
  <si>
    <t>0x33e60cbb41f59025c51afde24647b4528efce997c9d73c2366c896b096307ae6</t>
  </si>
  <si>
    <t>0xf7449001f14e697966468b763014477272cfb506</t>
  </si>
  <si>
    <t>0x12dd8310b4ac48c54105ce4907c74e5cf819bce5ddb82eb69999c7ca9db45815</t>
  </si>
  <si>
    <t>0x461d0eef967b74ba9fde76d30ab2040c024c4851</t>
  </si>
  <si>
    <t>0xffacaca2cb52cbdabcad849e882f4b6962e3a8353d8adfab35f51898b43ba83a</t>
  </si>
  <si>
    <t>0xb567c9050e5b903d19c61af60db7698a24efa7b9</t>
  </si>
  <si>
    <t>0xc9044d92d0ea73dba82a01155f42c8541fa788598d99494ef4081da649bbebdd</t>
  </si>
  <si>
    <t>0x7264d5c8632f83580af9b91a2d21ca5f66134e66</t>
  </si>
  <si>
    <t>0x0249a96c25d3e29f5fd628a1db8b61cbfb00492f8c8fe66bf5718df27da4de3d</t>
  </si>
  <si>
    <t>0x9a4b8356ae6f4adab9d3e8f3f1d836d524981aaa</t>
  </si>
  <si>
    <t>0x6122d18ed88283f85404fdcba008bc74e8708372c17fdab9dda25b890980213b</t>
  </si>
  <si>
    <t>0xd33fc84ecca57f1d00d8e972392c2e9d4a5d4041</t>
  </si>
  <si>
    <t>0x671e84c43dcce11c4b6682c3b1aa9d20967417b53a1c5bd3bfdbaf5803f784be</t>
  </si>
  <si>
    <t>0x4addbcf1d7bde7dfa584ff70be9ed5b1736fdc05</t>
  </si>
  <si>
    <t>0x6df5e0dacf59d05fbe3f9d2917f20285fd9988c762df16975cdbe617436055ae</t>
  </si>
  <si>
    <t>0xc57170ed560f4b48b5c1a0f1935487b7f4e14d8d</t>
  </si>
  <si>
    <t>0x5698ef83ad88ae291f9a2319faf27559a63a0d9d68d9f0ca160ce94868c5254d</t>
  </si>
  <si>
    <t>0x2c8116ef8c7514ce2c3883ea49639942050d959c</t>
  </si>
  <si>
    <t>0x964b2bd722bb10bf19b1642d2ccdf5ba70ba8269a2a3e33b81f010edac18c292</t>
  </si>
  <si>
    <t>0x7efe9feb0d9be92c4bcbb215f1b30f2fd03d12c2</t>
  </si>
  <si>
    <t>0x50668442934181c1f24b40a8f0fb7d87792c4e14829472c0a4b477f9ec5c519e</t>
  </si>
  <si>
    <t>0x45e776e57391daac91be65058c5bf8634daaca19</t>
  </si>
  <si>
    <t>0x4cb9788ea8e7921fd7f59cfaf38ad98a7bff97933ec50d72dc82626a58495edd</t>
  </si>
  <si>
    <t>0x66a10d0ceb69eab776d7fa25f75a8a3bd7faee56</t>
  </si>
  <si>
    <t>0x489d4b0a979176e515a9fe3e8274eb240e2d46d006fcb0586c01a353f4d53c95</t>
  </si>
  <si>
    <t>0x5834c0ba12e2ec80053d80a5ff3db5860ae3008a</t>
  </si>
  <si>
    <t>0x721534bf5a0a96a79e957000f8b4e3eadb64215b11c6033f81e7d1ebeae3c25a</t>
  </si>
  <si>
    <t>0x3571f9092ea2afeebbc10d539aefae076f81462d</t>
  </si>
  <si>
    <t>0x10d80886d4c9bf29df484e7c9a297c59fd802e7ace28d8be62b7270479336390</t>
  </si>
  <si>
    <t>0xca95697be0521620cfa0bd8e89b854d647881d55</t>
  </si>
  <si>
    <t>0x5d04d9904724c61834ce439277755bc3425d049786084072e90b68890560f0b9</t>
  </si>
  <si>
    <t>0x7275a68f1e08c8da98918c04d6851e209e87a43f</t>
  </si>
  <si>
    <t>0xbd418303b7ee03ec8c1f9b5ad4dbdb41a872c2a26537b67b498e430849af062b</t>
  </si>
  <si>
    <t>0xffa45a7c2d6c1e73a4306d6448a24768de467232</t>
  </si>
  <si>
    <t>0x6cfdef6263022617d77a7e53d9fccffc3edc56d2dcdfd2916c296ea015951af6</t>
  </si>
  <si>
    <t>0x232a70187279d40610d4b82a6303d5f5711299f6</t>
  </si>
  <si>
    <t>0xa912357b8645ca6ae448b772c7216a53560c60882792b4048fe60cd203e3928a</t>
  </si>
  <si>
    <t>0x62ffa7234e1b92d730b4717f46f15f9a61e34b65</t>
  </si>
  <si>
    <t>0xfeb9663aca4235182fb74a077415de001a568f33729b51f0e4ddf92bfdc8ba02</t>
  </si>
  <si>
    <t>0xf91e95f96084412007dca12cafe25722f8af3b51</t>
  </si>
  <si>
    <t>0xe7c0f4b853525893ad2c8bfaa30d018344421900b677d498fb3f6f74730534cb</t>
  </si>
  <si>
    <t>0xbf8c8ae4a8832fba99ad974ccc4a27a2c6f1edce</t>
  </si>
  <si>
    <t>0xf943e1e44474d7513aa026bb2b113f3021330c6e66d10d32fc62799381177f2a</t>
  </si>
  <si>
    <t>0x1c48aa57ce0aece12cb4c07939a44c21b34a9c9b</t>
  </si>
  <si>
    <t>0x6a55db0a52e53cb1aecf4aecc84150014e01c11bf480a6261c8811fe3d9a6858</t>
  </si>
  <si>
    <t>0xa1f9ef2190394b41cf9a41719280df605fbf250f</t>
  </si>
  <si>
    <t>0xa0ce6a91227b9ca3758328408cdebcf98ff11986d5a53ba7996bf66d5f4412dd</t>
  </si>
  <si>
    <t>0xb00b4f49adc7bb104722ce9a893e01d401fe6f5d</t>
  </si>
  <si>
    <t>0x2f062d8630a89b16313d901d65144ca92180827b76c4d3f5d19afda7a7b330d6</t>
  </si>
  <si>
    <t>0xf1072dcf29e0c321b8d2e39da5d970f79b260570</t>
  </si>
  <si>
    <t>0x01370252e63edb0c7fbc430075fe262cc970af94ca20a31decb11e9ce2e2b131</t>
  </si>
  <si>
    <t>0xd69dda77cbdaabe6b4433fb75f81fd26b02fd030</t>
  </si>
  <si>
    <t>0xcb14c760c8e19d73b68fc0ea56810c1df113ce8a2c83f88863032f5e4fe37333</t>
  </si>
  <si>
    <t>0x3103136150ed5dde8332551f0be87fcb7131a954</t>
  </si>
  <si>
    <t>0xa4cb4c0a1e52ed93f8412cebd276cabf1ec31c192639dd17b1f7dad40aa136d4</t>
  </si>
  <si>
    <t>0xf5d3dca1d4cc5f21f8df1a96d7b852f7c61ab435</t>
  </si>
  <si>
    <t>0xdf54d0f50681cc9c6b7f079b6e7ed3aed94a10177a052443a2b7bb258e530676</t>
  </si>
  <si>
    <t>0x8e495a5b93c0dc0ee5d95c97d788c590746d8bd8</t>
  </si>
  <si>
    <t>0xc783b1b35fead56430dcc703f6147ca09ee57abe7b10cf343eb9bb26ec3ffc51</t>
  </si>
  <si>
    <t>0xb5902d44d9d00c70c81b8a971ba5cff6c76d2453</t>
  </si>
  <si>
    <t>0x463609aad0a25d185eb94a846c815b746b311607c5cdc41e55590fc8f4161381</t>
  </si>
  <si>
    <t>0xef7bae67054640aa0eaa6f1c55d961296534d8c3</t>
  </si>
  <si>
    <t>0xc654da6d07d3b8e29e3d598a66203687467bf5c7df50d2ee56ee3d0c020005e6</t>
  </si>
  <si>
    <t>0x1e5be1a419f63f6e191ef70519882fbcbf878f0a</t>
  </si>
  <si>
    <t>0xd33d6d941b6d885f88f0f4a9e4a1f752bddd731d95ff147f170c0cd8532fca2b</t>
  </si>
  <si>
    <t>0x2f57c05a2c2f29260cb4f37c5921cec0477ac3c2</t>
  </si>
  <si>
    <t>0xdd29f8e5d9cf6442c6080989e24d3a00f590c7a8dbe6bc3973bcd2ef16790776</t>
  </si>
  <si>
    <t>0xc8add1715c1eef637f85d9eef39bbffb6ae06bac</t>
  </si>
  <si>
    <t>0x14f342ea4710723d769ef664e3d347a6d06d470f14457444eb07bb389d3b6877</t>
  </si>
  <si>
    <t>0xf48aa26808fff20c54f08f55575e03cb5552afe7</t>
  </si>
  <si>
    <t>0x1087c23466cf1362e5a76d7265a140551eaca27a590e47aa3c1778dae1f036a1</t>
  </si>
  <si>
    <t>0x34fd29f8198bc0a76e9dda61bc646a402b03e20d</t>
  </si>
  <si>
    <t>0x7ae37048163be21d0f1b34c4835fe790a0718726dccd3920e3866b5fc7c9c47c</t>
  </si>
  <si>
    <t>0x3ea64d32ddf46a6dcb9e9aa4ae114884afb9cd1a</t>
  </si>
  <si>
    <t>0x81660b98ec302a3ad0c21c96ebc472717660e843bd3f6e56c3f2b0cea8529eab</t>
  </si>
  <si>
    <t>0x77e479942c82f333c84a31ad3ebcdf6a973695a3</t>
  </si>
  <si>
    <t>0x08e2c52ca90677e97807ec58931120ec44e52ab5b812ad485cba336a45d78068</t>
  </si>
  <si>
    <t>0x6c6c54f7830ae07174ac6f9e45ee9bf5fe8ee5ac</t>
  </si>
  <si>
    <t>0xb68c22e351e02fa541f2cb72a99af531830728ebcc59ac48dd67334db056bd81</t>
  </si>
  <si>
    <t>0xd7561a2093e7677f84f20234abcfd207c06a16c9</t>
  </si>
  <si>
    <t>0x5513e734db40c30cb14acfd139e2b3462fb66343e01cceca01fb21db2a5ca588</t>
  </si>
  <si>
    <t>0x9b23537819b9bfe910a087ed3aacfe0b913f2abc</t>
  </si>
  <si>
    <t>0x251d4a955cc650fe2d867ae7f78ef33bfd7d8c3e035eb5b4f2dd91a29c68e407</t>
  </si>
  <si>
    <t>0x355a8f128dd215ba8b725dc19c48383208454c57</t>
  </si>
  <si>
    <t>0xf11383d40e2d4beaaccd557df69e91f778446d258c31e4870aa7166310d3866c</t>
  </si>
  <si>
    <t>0xb8811b3d37f421f85b0406e12a5d0e8a716c3d01</t>
  </si>
  <si>
    <t>0x84472f9ca22d62df7305562b461e376e4e2b700280ea9288babc628ca593d5ee</t>
  </si>
  <si>
    <t>0xa4cade14ce8f7cee6a94d222c3fcff41960aa945</t>
  </si>
  <si>
    <t>0x1670daf9fe92ced1929e197e93f5d092cbbd51a1d3053e717d46f4565b4f4de6</t>
  </si>
  <si>
    <t>0xe7be6978470cc68e9783816a973e8cc129fe9ae3</t>
  </si>
  <si>
    <t>0x6b8ae48cb155a90a5b8d9ec66b6b6815ed01716326a788cbf6d49ba1470a0668</t>
  </si>
  <si>
    <t>0x2b9c2bcae51b23271f3b080379d384fbe71df503</t>
  </si>
  <si>
    <t>0xbf281c80f92e7cb4d016d0bb1929ac83dd2916034620e69974e80fd61960cbfd</t>
  </si>
  <si>
    <t>0x8c43a15297a3b5e7802366daa4eb677cdbc29a14</t>
  </si>
  <si>
    <t>0xa7f021f24fda7cdc81ba82a4cc709190a8101b94e463cb9c479994e5e0b56ac3</t>
  </si>
  <si>
    <t>0x37f2b85ba6fe29cb48c2c841e036e2160f368c99</t>
  </si>
  <si>
    <t>0x7f3267d6be5270b43352cad04b321fd7f8f9bf922bd43e381a76d1795a35fb2b</t>
  </si>
  <si>
    <t>0x9ca9212430156579934354c620c0dfb0b616bd52</t>
  </si>
  <si>
    <t>0xa348ddc1af5575037f500c5451d965584488d75190b68455d96faeedfcf5f128</t>
  </si>
  <si>
    <t>0x50618c04fc886a84c7a92b34719e88f35d638db1</t>
  </si>
  <si>
    <t>0xe9ab41fb8b09e967269ab971ce73446522b29cd77b2c487fa9a82a443765ba8d</t>
  </si>
  <si>
    <t>0x4ab94081ae9f1653394cb7f8e441c6397d8a759a</t>
  </si>
  <si>
    <t>0x2e43f6e960c262240facb76de689e73c0ed4b429d9f04e875509608611663202</t>
  </si>
  <si>
    <t>0xb205372a5003abc3e8f2c5a58f154345dc46662e</t>
  </si>
  <si>
    <t>0x9aaa2537357dcbd99c0d02817f19b0998e416fed1b2043b613eac6fcb5c031ea</t>
  </si>
  <si>
    <t>0xbed000301a19a81e5b233f02a33c7840c0944134</t>
  </si>
  <si>
    <t>0x680a8f78212a43ffc10e268c59e0e0554cb007cb15e4116bbe26588606b8c039</t>
  </si>
  <si>
    <t>0x90a5d466c57be0991bd43f48c8fb6c47a7331180</t>
  </si>
  <si>
    <t>0x7e20102b37a166d7ae5fb8cf6f2f6f0b9e85dc31f700ac8a6018ac3d4fdafa68</t>
  </si>
  <si>
    <t>0x4079a90e852adf32345d091f8bc282c365d6c225</t>
  </si>
  <si>
    <t>0x4794a63e7023008757f2a37f74595ae0b897e760a17d676d48dce632ee7e6885</t>
  </si>
  <si>
    <t>0x5a78999b34a038f84b389602a0a3423e1d45add2</t>
  </si>
  <si>
    <t>0xb08c3720c539769706eb81697595a45d14c7fa8265d91770f9cf776bf33f70c3</t>
  </si>
  <si>
    <t>0x7675a9758f1e0ee28e938e4b37a7acb5b391f521</t>
  </si>
  <si>
    <t>0xb2014047e7f7bd0f67d6c2574a3b215177d4c696770e0648790d2acc06653dd0</t>
  </si>
  <si>
    <t>0x48b24bbda643cb2cae2ec40ee91a7355f425906d</t>
  </si>
  <si>
    <t>0x59594c616b55035e43dabb551b0d2981fbe3331498ad1a6ba19e2468125efbca</t>
  </si>
  <si>
    <t>0xd68c2bab2c309813a4f5d41680e287119b6e922a</t>
  </si>
  <si>
    <t>0x3db4d759f012d71235a57a5deeb195ca1b300be60f47d3f623e8ccc75ea27937</t>
  </si>
  <si>
    <t>0xa604f65f93ee5de1a67dba252cb6254650cc8885</t>
  </si>
  <si>
    <t>0xcf0a00ac96e24ca018f880165d6cc2b55553a37241f221ab5966ed09f470ea79</t>
  </si>
  <si>
    <t>0xdc5bad436ea851fdebe6cee78f50a625b4bd1637</t>
  </si>
  <si>
    <t>0xc25905a3b59c0bce42ba476011c7167efeb1b71677897062016457db1d3746ac</t>
  </si>
  <si>
    <t>0xd596878eea92a8f1663f057860c1aa28cfc1d147</t>
  </si>
  <si>
    <t>0x1fcdb4aa3ee4ade2d9e0671c38c83ba8e61dc76b91a8873cd228a39fdfe38bef</t>
  </si>
  <si>
    <t>0x5d12b4ab0bb766cc9262adcb5e6e0335946fc0c4</t>
  </si>
  <si>
    <t>0xd1c4ed8b20c461e469dd4187190c37961f332b3da33db467bb335f5e4307e3d8</t>
  </si>
  <si>
    <t>0xac5b8f97545bf729a12d4b783666e5c35c137606</t>
  </si>
  <si>
    <t>0xe4cfd467d94e15a8847406ff7a9c5ded3db0286b3452b5edf0a3159aa13ba119</t>
  </si>
  <si>
    <t>0x3e6549627e6ba28405960c3b29e063b3c4263a85</t>
  </si>
  <si>
    <t>0x87203aae8b967387bfc54a32c4884dfe633c429defd81b7d6a27d8eb1706c05c</t>
  </si>
  <si>
    <t>0xc072c93c962361b64a5408d673cb3cc3473cdb80</t>
  </si>
  <si>
    <t>0x2c9bab9ff6d02a7c02fe222ae02ad75b8c35f10dae9233a441ead45bf3c186e8</t>
  </si>
  <si>
    <t>0x5ee4b22c44e4e598ae0805400d947e693c48bc2e</t>
  </si>
  <si>
    <t>0xf8d7aae092a512ef480124e0523db285c53cef9eed7c1ff6d87a0b07b1055ffd</t>
  </si>
  <si>
    <t>0x794865059acdeda92686c96d6a7b30fa30637442</t>
  </si>
  <si>
    <t>0x768babec0e9270fd4ccd97efae0477ef60b61ffa1d15d681a26394b3621b58a1</t>
  </si>
  <si>
    <t>0x0000000e5efc579044dd22387ad060a9275aa01a</t>
  </si>
  <si>
    <t>0x9e401098e6e1ad8598129bdbe0914bd409e1249aeaee479d0002f9bbc651abbb</t>
  </si>
  <si>
    <t>0xcbbc305d5b7cdac2aeee1bdbabeee04e803172f7</t>
  </si>
  <si>
    <t>0xe9e1d62cae05642f272ed758c9283ad78cfc3ef9b574d8c775c1f7ac3d3946e0</t>
  </si>
  <si>
    <t>0xce575b1e912eb3d42b250a9e24e3754ffaaa491f</t>
  </si>
  <si>
    <t>0x1cd8e2b2c5971172d0b64e118ec9530f8b138b3a1fa33352feefa378f854729b</t>
  </si>
  <si>
    <t>0x1fd0b436d3a9c607cb2843882d1f79d3c576b09c</t>
  </si>
  <si>
    <t>0x8f54702c9beda78a83c4bcdae58258d7e83069f0a9e2209d4d0651654c465d33</t>
  </si>
  <si>
    <t>0x6f20a8fb39aefb2163a11c3ac9196b7f30349801</t>
  </si>
  <si>
    <t>0xbb412f45bc8e434c27d93c318d3c7c841974fdb175ce52ed56ee59beb6fe9dab</t>
  </si>
  <si>
    <t>0x667aca8ffe4325aa96ceaa2e540e6a5e33b5b560</t>
  </si>
  <si>
    <t>0xcae65e1e64b00959bf5eab71ae5c0a56dc73f61491301d6ede2a1d2375a8526a</t>
  </si>
  <si>
    <t>0x22757ddbd4b5f8feb0e5f0be59f9aa1a58e9cdae</t>
  </si>
  <si>
    <t>0x3e7beedac862d9f6c9bf956c2429b02ee554954d1f211239cf319369853c42e5</t>
  </si>
  <si>
    <t>0x62c8c3615303b7f1cb662579ce12111fd86f1c7b</t>
  </si>
  <si>
    <t>0xbf400e4bdf9c199168cea7094fb2b26e0e09aebc8c5da4a97770dcae9fbea580</t>
  </si>
  <si>
    <t>0xe179eae3c81fdcf08915f505d151daa5520e6382</t>
  </si>
  <si>
    <t>0x5cb9aa9fceb173fbe5986ec89b36f4ccd5455862659d60070af1db9a59d0438d</t>
  </si>
  <si>
    <t>0x70e2a240697182c056829780a8eb04bcadc1222c</t>
  </si>
  <si>
    <t>0x3e3152dea0ebe7ef21ae505815d203e7a059ceb6c356c7652a4514eacc8cc30d</t>
  </si>
  <si>
    <t>0x6677ed2640361e15a03939b2bb959e17308fbd0e</t>
  </si>
  <si>
    <t>0xa4ecb3097921058fadc3488347e074e301a575aaf9610eaaae17ed64ac841221</t>
  </si>
  <si>
    <t>0xa62b4a001366d0670b857857144cafde84566dde</t>
  </si>
  <si>
    <t>0xe165b15c8d9a9270d92aee8e5eb42404f4af5ad5c975e44a7ce9b8a329ee1bc8</t>
  </si>
  <si>
    <t>0x375fcb2757268153cb59cd2be42262656643e550</t>
  </si>
  <si>
    <t>0xd6bc6da1d3a90dae0a28f4fdad9fd10b923b3daafb5035e3f63c74b413daf13f</t>
  </si>
  <si>
    <t>0x1943ecf6f64e28b34fcfe18f6df81d568593344a</t>
  </si>
  <si>
    <t>0x4d9bd05532f66d89d033b9e06134495d9a36b4febcdfb434ea281b0aac90370d</t>
  </si>
  <si>
    <t>0x243ce2316aaea957c39c1f8dae9bc541e2d18414</t>
  </si>
  <si>
    <t>0x595b932f025791129574717d9be3bf6b842c0401c7b0d6d11fc5438791cc5296</t>
  </si>
  <si>
    <t>0x6175cc19d09b993b805a23dd031057850ecc6e8a</t>
  </si>
  <si>
    <t>0x303fb3227fca502cdfb5c0aa350dac98bdb44732b1e15813c956543b938ffbfe</t>
  </si>
  <si>
    <t>0xa9cb9e2fc56c7a6f3897fbef69c90abf559cca50</t>
  </si>
  <si>
    <t>0x3fdde66e838146557ccbc4c777fabc584342de834969ec738e5bc1d7ac5a7e62</t>
  </si>
  <si>
    <t>0x06ce65738563ed3d62c7d74d96835dae4663bc7a</t>
  </si>
  <si>
    <t>0xf6ec37b2934d0f37a9b0f490c4bcbf690b60cb7b5cd2ed1612cc47b3ffc81f25</t>
  </si>
  <si>
    <t>0x8f23c89d570652745ea9752872a7c601a58cf60f</t>
  </si>
  <si>
    <t>0x6f3f1ff8796950dada73b70de6eefdb60bbd7bd0dbea325d6f5a364d792cdd77</t>
  </si>
  <si>
    <t>0x994ef3b52795531ae7255c208f9791a4507345f6</t>
  </si>
  <si>
    <t>0x9b764c762088849f33c51c2694b8bf9bd546439e240ea29e3fb50dae2c410c8d</t>
  </si>
  <si>
    <t>0x6a2cf6e213ec6ee2f211de47d5687cd5a0fc969d</t>
  </si>
  <si>
    <t>0xcbd84bb3888a0cc01ae345cf866d8d9e9c90438cf52a136abcbf85fbe580e467</t>
  </si>
  <si>
    <t>0xe9d1240b319b3f55ac231b9f477f0fb54c35396d</t>
  </si>
  <si>
    <t>0xb167741ba3b473386881501da5c5fd123244e88c37100950f23e1e3c87c4f392</t>
  </si>
  <si>
    <t>0xcad9591ff6a4654961a9360e7bca7af775614b33</t>
  </si>
  <si>
    <t>0x68ca35d46669a55dd98570407073945434a1b91fae8fe6dea30d67ac9b7e888c</t>
  </si>
  <si>
    <t>0x38b532dd5c30b4e9c8a5b77765edab7078f4b83a</t>
  </si>
  <si>
    <t>0x73265d5fb91957b4e850c2ed542ac9cbd4546d7849b274f87d3444bfaf898a24</t>
  </si>
  <si>
    <t>0x8216fbddb18401f3a8db4d0a6bfa6a14af3b28f5</t>
  </si>
  <si>
    <t>0x740d43615b577706e5295036fbb95190d585e972fdc3dc90b0b64f8bc894685d</t>
  </si>
  <si>
    <t>0x3e0927fc2a5b6cd9545db30f86ac771712495e91</t>
  </si>
  <si>
    <t>0x369f26231ac802282aa70a242f086a067cbcee0e352a97c71d1448f4fd3a7140</t>
  </si>
  <si>
    <t>0x7ffc27ca459df638aed1ff91326fc8c7452ea277</t>
  </si>
  <si>
    <t>0x8bba92b32f09010592d8cac19ef5e39e13cc25be3915a2518d4125c42640c139</t>
  </si>
  <si>
    <t>0x8576dee4e7f1c266826d1ccf374f10ec7b70364b</t>
  </si>
  <si>
    <t>0xcd84f4177e37951689163f239e5f772ebc9ea85e09fe7eab2a0c2dee80dc0e75</t>
  </si>
  <si>
    <t>0xa4354c7233bd588d87442b57916284fdde0c7a10</t>
  </si>
  <si>
    <t>0x87f49d810a1d9c80532633646b9b589e46309ebbfd15ef6d4c7de7f22f88d89c</t>
  </si>
  <si>
    <t>0x3895affec4952ef58098d3dd1d63e5c5141c9a0e</t>
  </si>
  <si>
    <t>0xce1191bc469522bb5b03308283879da547e315b8908f7a3f34220327aaf0b0e7</t>
  </si>
  <si>
    <t>0x687209d99bc26877561abcea522d85667cafd878</t>
  </si>
  <si>
    <t>0x3e248156d191f2e611f02361821572c1530ded4df9463253e39210849048ff0f</t>
  </si>
  <si>
    <t>0xce53e8d8ce8e022f9346d300dd2541fdf646c84c</t>
  </si>
  <si>
    <t>0x37633b45cdb11f345ff8529f1a860bed079e51dd66bbe70b55bfb20fd9052e30</t>
  </si>
  <si>
    <t>0x9642c2a826c378f0d0172be308c22c50d28dbb83</t>
  </si>
  <si>
    <t>0xfb2f9167826b1c6e6d639bbe4e8c85962ca94e3d52dc70f96bbf284bd08c107f</t>
  </si>
  <si>
    <t>0x161fb9c77fe29272ca063f247933d69b8e96c639</t>
  </si>
  <si>
    <t>0xa30ae2e744dbc728f79b5fe9c0d030128aa43501a7bcf742cb67381fc8fe0784</t>
  </si>
  <si>
    <t>0x4238482efaa3d50dfdb051eed4dda211c5b2b6ca</t>
  </si>
  <si>
    <t>0x0841df71907d331baef9e00dba5d22a5b856194889433759c72a55e2740a74d6</t>
  </si>
  <si>
    <t>0x85ee325abed0708888ac9aae5ff09e09d2c35d8d</t>
  </si>
  <si>
    <t>0xda40db9297de99b2c686efdb6e6050eb3dffe1e54b870ada74dbcd0f0836ca9b</t>
  </si>
  <si>
    <t>0xfaa82f780179be6b332c3c34b675d7c5a537ae9e</t>
  </si>
  <si>
    <t>0x0276656f733ae8e8de9b6cb65d6cf3261d0b8186af98e0ed311226d7779fd2ca</t>
  </si>
  <si>
    <t>0x60b1659c8b848bdbcb85f4e4792f69c90aaa3648</t>
  </si>
  <si>
    <t>0xf545efa36be887f0dfdf0acafb331402affa43b558485e8d055a324dd209f127</t>
  </si>
  <si>
    <t>0xdc31fccda79ddc6562b1dd50a33644fe8423c44a</t>
  </si>
  <si>
    <t>0x8df6f18b4d572048f2ec372e658de55017d68d6d396c25c4f8542ae4593b32f2</t>
  </si>
  <si>
    <t>0xe3dfb1bdec6d5832c710154935fdccf79822ac31</t>
  </si>
  <si>
    <t>0xca67dc61cd750a0f5d903a3a1fb45a47a4ddbdd9fca06fc74aa5d2d5a1915788</t>
  </si>
  <si>
    <t>0xc29cfbf5bcdba65996a25301df67f9f5728931ee</t>
  </si>
  <si>
    <t>0xc9001193fd098c77349f5b2ed6f4031689a75ac8aea5f5d453b5c0fce4face69</t>
  </si>
  <si>
    <t>0x2b8fb3afd2780638cb50296c935ec70892776efe</t>
  </si>
  <si>
    <t>0x0d1d28efc362c46cf060e74a5c01c44f4230c4170c39685ebf16f2422a9475ab</t>
  </si>
  <si>
    <t>0x288cff9a08ff808915e96283267fb5f7eb278a1d</t>
  </si>
  <si>
    <t>0x37ff51540382db2e26f3e20d9dc5e7728576b54a5c67212ace701945e3c611b1</t>
  </si>
  <si>
    <t>0x28d6d307aa1f3da669aa0aaed45ead4117866a16</t>
  </si>
  <si>
    <t>0x72f434dad5bda49834e2b82add75883654671b7551303482a594504b1f4cf00e</t>
  </si>
  <si>
    <t>0xb761db5aa3d553d0093b617672480354cd997fc9</t>
  </si>
  <si>
    <t>0x50a54fd4d4d1115a6b5a3cf6c99c305f5f32cd464bfe6b237f899b9cad916f26</t>
  </si>
  <si>
    <t>0x0c4c9342a207a528d24a6f45cb96f0c0a2d993c0</t>
  </si>
  <si>
    <t>0xcb64111d46538e2e06ba29eed0b7832cda487a1a5ea524c97ba28e4243073b1f</t>
  </si>
  <si>
    <t>0x0ec12d22271ac56684f4c20b6d20da60ba19c6e3</t>
  </si>
  <si>
    <t>0xff3b0d2a3916fd8a0ab1ebc8414c1c9b3b28347f5b49fd591d8bddeffc0c9da0</t>
  </si>
  <si>
    <t>0x81bb44f2b0d308384340b117eb249224eaca5972</t>
  </si>
  <si>
    <t>0xa7cf4dd5dc36f85eb3d0683baa301e1e7c6477cf0adbc80f4d05d2da6855ba4b</t>
  </si>
  <si>
    <t>0xbbe80ed0ca6c379d6841aaa385db1b5d96b3936f</t>
  </si>
  <si>
    <t>0x3ff321ec500cb68c4f3a085dad2ca844f6e27fc04c984ac19ec40aae5b8d06ec</t>
  </si>
  <si>
    <t>0xaac59c81b3afce1109b2b5aa96e24fbf2b0e75fc</t>
  </si>
  <si>
    <t>0xac800c104a549ab4aafa97b6835bd62e05f63289d82e5e5565b41acc7ae5fdfc</t>
  </si>
  <si>
    <t>0x888c65c45923d565dee48b6e98ae5ed9b668d635</t>
  </si>
  <si>
    <t>0xa94158a1714f6df972677199149eb630de8491b3812fca54b71fe9b205141ed7</t>
  </si>
  <si>
    <t>0xded8db551b41a84437da1d4c8ae030c085ef622e</t>
  </si>
  <si>
    <t>0x9e3a8ba4664bfc78bc72d64e8c7ef0d39d6cfd7b620b7c79f53fae7ceed9fac3</t>
  </si>
  <si>
    <t>0xf9141f30e01d69ba51cfba57cd1a4b9320e810d7</t>
  </si>
  <si>
    <t>0x28c7c5c1393edcd2f095326f386eb9f016cf116a802570da3a8f604103b8446a</t>
  </si>
  <si>
    <t>0xed4a99f2d9480b20965b5ccb9de307c69670d890</t>
  </si>
  <si>
    <t>0x1f88e26cbe177839a6a9b6577f0b13bbd8fdb7c9796ca0dee6bf5df27bc12711</t>
  </si>
  <si>
    <t>0x9a90d9d3f46a221d4ab415b1cd1fb6c02c8d1a98</t>
  </si>
  <si>
    <t>0xe36e6dc2553ed10c8b3a41b9cccfa6fd126dd8d9d1f65c186609ad4259e776ea</t>
  </si>
  <si>
    <t>0xcb534a479966578bbddbee485af0bfa90e3d5d26</t>
  </si>
  <si>
    <t>0xc53a956ff50cd3c48c9f060b190bee717344280b7b018463ff634bd069d0d2d8</t>
  </si>
  <si>
    <t>0x1e7a692b143e1f956e9ac6a36c975d185532ace2</t>
  </si>
  <si>
    <t>0x6640dad65298237372004230b1e9df97953fe6127560553d9f4cd5711fc7b64e</t>
  </si>
  <si>
    <t>0x1ae4c95ec50091bab712d8c5a09f8c48102795da</t>
  </si>
  <si>
    <t>0xe55457adcbe5139fced7087dd0566db75884124a5e2fc5b099ed9853ecd8b38f</t>
  </si>
  <si>
    <t>0x679d20f4333c8f75f788c8d07e9cf714a27ce280</t>
  </si>
  <si>
    <t>0x1289beb71f3ea8a12c41fdc6c9ed2e48220e593653f286d78f0d976a9800f152</t>
  </si>
  <si>
    <t>0xd4d882fdd64b6967bfb069c9d016670d1fd82cc0</t>
  </si>
  <si>
    <t>0x9e7b5ad19de759b9bbc4434ad78ff074e48bbd30d7fdf96ab5e8b7a58b1d6645</t>
  </si>
  <si>
    <t>0xbb79a9a656e966890da18d9c01c6860812e47bb3</t>
  </si>
  <si>
    <t>0x5ddc71a226a0c0dcc577c23ea872af062260d52a185a1335a6b8fa962bab3d06</t>
  </si>
  <si>
    <t>0x01b637c3a105344de34d897a12134afb8926126a</t>
  </si>
  <si>
    <t>0x85dea3baeec2fab0e45da2ca1b9ec203d0520b1e11726c19810d3be78301a62d</t>
  </si>
  <si>
    <t>0x4349147820c6f4cd8ec970fc6a870af5ecc18922</t>
  </si>
  <si>
    <t>0xf2af9a2cb0b9f2f8fff6f9e18ecc2637aa516f6bbc762837d6d663188cd4b4a6</t>
  </si>
  <si>
    <t>0x5c2586cf46501504b0e880207bc18d219c0e8a97</t>
  </si>
  <si>
    <t>0x5f48accc38e066227f995e03a5588cbe7ec1612128417b396737082be266788e</t>
  </si>
  <si>
    <t>0x4f07b18da5f5fceecb32c29e27f828f2b3237d75</t>
  </si>
  <si>
    <t>0x2802f6bed6dbd062e47dd2e429a8692384a34aeae1c2bcc72e11c321a887a501</t>
  </si>
  <si>
    <t>0xea91c93e872c2ad6986bfc048312d07e0ae977f1</t>
  </si>
  <si>
    <t>0x7a226ed45cb96dc3f7ca5609c93d3c62d53acc61e40aac73782ceb59e7556e5c</t>
  </si>
  <si>
    <t>0xea7a8dcc3db12f0d38ab4bb79552182018de4142</t>
  </si>
  <si>
    <t>0x3b4376a7891235bf5746d708009a5e0076dfa9ee2a0ea2f402044f1828336e6a</t>
  </si>
  <si>
    <t>0x8e0b8997173c0e6b62a16ba5544ef1a3df367411</t>
  </si>
  <si>
    <t>0x0a7a4409b62cd709224258f497b69296598eec7481cd11162b1c32230ed291f4</t>
  </si>
  <si>
    <t>0x423b45f50d00d025c36a18f9609e6e7e6db1a481</t>
  </si>
  <si>
    <t>0xa85d4ee0821655b10ef97e612f294be71889463295786df4165f499871d45913</t>
  </si>
  <si>
    <t>0x0360767a84faccdb3c776b9967972ffdcb780b37</t>
  </si>
  <si>
    <t>0x16da6dae4791b2d3a816ce6b96653ea8586a9865b29730ee7665a360cdb04c3e</t>
  </si>
  <si>
    <t>0x22249bfb51065cdaf3c7c328fd97d3795b924491</t>
  </si>
  <si>
    <t>0xc3eac9ee7f6764bfe440c4578bbb82f0c304f9e36321dbc55537df9499a80c55</t>
  </si>
  <si>
    <t>0x5db686f44e34b3374ed760f782be979798b7d7ef</t>
  </si>
  <si>
    <t>0xe5a7d1c6c70f85882e4e5e1bc5c0480766d55a7312aedba00a8574b3f82309a2</t>
  </si>
  <si>
    <t>0x29de3e678909e728d866939cde8d0d590e4d83d3</t>
  </si>
  <si>
    <t>0x8efab604c82a465ab059f27e36084990e513a9c1439705443acd0f4e7424126d</t>
  </si>
  <si>
    <t>0xd19bc567e5675f56b4737097fad35ac89e0308df</t>
  </si>
  <si>
    <t>0x036c787fdfbd1957ce559a8f1576b655202e5f7944951f97d45394bbd27f11eb</t>
  </si>
  <si>
    <t>0xeb351a3b5b5d7c46e6a2ea796f94c8068af84d6c</t>
  </si>
  <si>
    <t>0x402177b96df5c864f4722a33dd51198dd0e9399a26bd6ae8451ae7ba18103583</t>
  </si>
  <si>
    <t>0x74bb51851d43360638fface7255c9b5cd9c81bc1</t>
  </si>
  <si>
    <t>0xfa52fbdec6da12982df7fefc5619ba749f4933a942cedeb613da2f92a9001ed1</t>
  </si>
  <si>
    <t>0xf64ff22501693b29e86838dc3ca40b398acf0c9a</t>
  </si>
  <si>
    <t>0x0b4b6c2004b83dc7520d206a954897dbbf2f02ad3241f95796f46c9e55a7a110</t>
  </si>
  <si>
    <t>0xc8f8d3fd1ea7d2c6b82491406ed088f3cfa8b999</t>
  </si>
  <si>
    <t>0xcbbc0e493eed1aefae068bdd7aec855fb59642630111af72b7192c6c56489e9a</t>
  </si>
  <si>
    <t>0x1327d118cf68e51040f20ff355f1cbb8b7b251d5</t>
  </si>
  <si>
    <t>0xa5b051db6379f0428405fd0323b7479f52e8177bc6b6fc2a12cafdfead3f6bef</t>
  </si>
  <si>
    <t>0x091967bf235f573799669d20a2b991a404541e24</t>
  </si>
  <si>
    <t>0xa57c14bff3dcc3eeb211c71d0c93c07fbbb23f0d5448d21516f53b5128524e4d</t>
  </si>
  <si>
    <t>0x4ef47512d0006a1f2f8201edc8a95885f43a38bc</t>
  </si>
  <si>
    <t>0x90a249f5ab2667dd60c3bcb7f3b5a223f75164d4be1d130354fe1bb9b06f4386</t>
  </si>
  <si>
    <t>0xa57bf21e24c1656b5f605e3ce0d71efb9b984c3f</t>
  </si>
  <si>
    <t>0x1710df111fc6f912f9bd1fb15c550edb1c6181d7edbdba894631cab2d9e336a2</t>
  </si>
  <si>
    <t>0x98cb129fbb5f792c9435e31368a2d66b99ca26c1</t>
  </si>
  <si>
    <t>0xe06b742fb3de80b711b4d9b1c625185db8963842501d4ae3e532a09c79f3d775</t>
  </si>
  <si>
    <t>0x4cf53cf70958693538596e997c8894a2b475ef51</t>
  </si>
  <si>
    <t>0x2865b8bdc218c61af42e8503c8e1498e58f181dc083eb8a2e561da2c792a1287</t>
  </si>
  <si>
    <t>0x1b9d09c9d14a57df39d8ea65002c6d9a2123da4e</t>
  </si>
  <si>
    <t>0x7be902436d8e384a0bf4e93752b908fb03a2e6350c5da6767d1c2f393fc374e5</t>
  </si>
  <si>
    <t>0x7a32a620fef8c86f9480915e5c5df62e541546e5</t>
  </si>
  <si>
    <t>0xb5d716057c4d35f942709e46af2b6056ab14e6a70d4ae5f6197d433c36783881</t>
  </si>
  <si>
    <t>0xdd75045c5e3259479af02046b2136ae5559ccb52</t>
  </si>
  <si>
    <t>0x5c50fcf33ef90264a03923eb545106ba5ebeba8ffd47976acb8eb0ffa97686c4</t>
  </si>
  <si>
    <t>0x1d6c0db3f356c9cf630e74f547e5eab6c3b82c2e</t>
  </si>
  <si>
    <t>0x389cf4ca53748cf59958ced1b371beab9b5c7f4f06cccebd350e83a1fcd9f9a4</t>
  </si>
  <si>
    <t>0x6e9f66d2752e10e310a4e537e60a7916ac86d764</t>
  </si>
  <si>
    <t>0x6890920f094f7faeb5d8830707786d89c596c68923f2a6ab9c8b2593892b3744</t>
  </si>
  <si>
    <t>0x043a112a9ecf0b525b51e8d5271507b1fd956e30</t>
  </si>
  <si>
    <t>0x59fbc301049f49c8361ddd7477da5bb4e08df87f57f12627035d021c440048b6</t>
  </si>
  <si>
    <t>0x2909ab583d62b3fde9ab1ee7ff9e39b297c1f2a4</t>
  </si>
  <si>
    <t>0xd998e0734cd19ac5d167f2ddb2833921cce4cc9ed6ea8abdf7da1e1a9dab8d56</t>
  </si>
  <si>
    <t>0x54cbd49878f1596a727e114dff7eb3c94bd6e83b</t>
  </si>
  <si>
    <t>0x99c4fbce8221134ca75b909fe3a7c2f303f74e382f23e1e2443b273cd4585a24</t>
  </si>
  <si>
    <t>0xac31b02e6f6ff8ab68e2628594a8871f376727fe</t>
  </si>
  <si>
    <t>0x335c277d3c12fb8f34bac6103c7a75173479356a638a219e00740162855ef456</t>
  </si>
  <si>
    <t>0x60296ee5485b1c24ba64cfba55a22d70be367ce1</t>
  </si>
  <si>
    <t>0x7747dcce6a68367d7ebd2b3a35eb180794addfd56d09e2f1e83b986d0e85941d</t>
  </si>
  <si>
    <t>0x487a4e07e891c62872b7f4b00f339323f5301803</t>
  </si>
  <si>
    <t>0xc4a8284bd5fffa300eeb9f1fd0b628c35ec261ae685884f966887cf4f0b2f887</t>
  </si>
  <si>
    <t>0x0ecebaca2c3e1199fa0e0703267816544415272e</t>
  </si>
  <si>
    <t>0xc482c8c8daa4c82bd72600a7572f1d2b4438e20ec5c585c05d788f17799955c7</t>
  </si>
  <si>
    <t>0x4e12a47e85ba49429c507eb7cba61882cba7688b</t>
  </si>
  <si>
    <t>0xd8efabd07966a7c5a3ecafda5f2e0d7f0f5c29f323e8dbad57e2713ec05a5526</t>
  </si>
  <si>
    <t>0x911ab8b7d4a95a81653cc42122b8f3972dcff898</t>
  </si>
  <si>
    <t>0x1860b533b2c809f0ba5bb9b38b10c3584e0e1774e831fcf9d246fed27a5cae04</t>
  </si>
  <si>
    <t>0xff505439fc188350493f4e711293adc70087d0b0</t>
  </si>
  <si>
    <t>0x10f319bedb74d8950408cbdaee4770fd0322ebcafc6eaec095b70f21675e2ca7</t>
  </si>
  <si>
    <t>0x8e136d01959445bde146611576c9295f315c9bd5</t>
  </si>
  <si>
    <t>0x6c8ceb086c93e59e6afb3f052b0ab999b4b3f232b5023169a3320c45e84c55c1</t>
  </si>
  <si>
    <t>0xd6b9caac72be5a75945569f0ac66a4366fea847d</t>
  </si>
  <si>
    <t>0xf887e1c53b9c7549f2b771f17195700acd2ff9b4f3796507c2b00dffe1f43ff5</t>
  </si>
  <si>
    <t>0x876b397df857f73307607c4e092663024e81d1ed</t>
  </si>
  <si>
    <t>0x0db387808e4ed1ddbad42159eff0c8271aef1fca2a21d8b0c3afcabc364d588f</t>
  </si>
  <si>
    <t>0x89d6e32ba1007ec79969734e2d8f21369033f73c</t>
  </si>
  <si>
    <t>0xf591b0e20d65a2236daf1231f62ff8596ffab30e63fb2bdf5c58602769fd43b8</t>
  </si>
  <si>
    <t>0x6cf6c7bfe3f9ead014101c672821c3954e34acf7</t>
  </si>
  <si>
    <t>0x7f1df9e8b26ee7a91d95388c70e733a08c821b140caddba9895fa7cfcb3bdc39</t>
  </si>
  <si>
    <t>0x93de2b79591317bd8a44b1634557043dd951e813</t>
  </si>
  <si>
    <t>0xea84324c570bb675aa85fa59e6466cf2e74ae49f1a78b76ddf7fc81ce7fca796</t>
  </si>
  <si>
    <t>0x26e1c74f2fc8d762da3ba04d2e6e9cca1c237dd7</t>
  </si>
  <si>
    <t>0xd34bee522dabcebbc5256f40a25827243abc5069a070f5b62b57e1739c8e3bd2</t>
  </si>
  <si>
    <t>0x064d3bd9e7aac4e1d07219261488051216f2dfed</t>
  </si>
  <si>
    <t>0xdce6d9a109abca8bc3cacf123ef9926c798b549a2fb6dfd392299a478a081d78</t>
  </si>
  <si>
    <t>0xad2b8998186e60685eb96c89bbab2a8b223e74db</t>
  </si>
  <si>
    <t>0x48f887f3290619666428a80fd3f3a1f04981f4db1f968fc4ae204f14cf6b50c2</t>
  </si>
  <si>
    <t>0x7f9a7a341aab0b7c8dace038ab1192158bad51c4</t>
  </si>
  <si>
    <t>0x9afcb7f0282bea8720d82511828c6b9ed21359f2b4356136f2bfe9d0f9329e62</t>
  </si>
  <si>
    <t>0x65c806378a5876b4cd74c3d62c338ca29ddbe088</t>
  </si>
  <si>
    <t>0x6ea7d0026d131766c0823a747543c5aec784198ebdb12d862f8045d95790ee55</t>
  </si>
  <si>
    <t>0x6b9f3e333eee40c6f2c9a922d6282b24a6724d58</t>
  </si>
  <si>
    <t>0x54ae0e7d8f82e3e69471c45b81f659d9cfdaf7bb5e98d6be5142400c6da6808f</t>
  </si>
  <si>
    <t>0x392f0c85edac8c6491f06aede2da461595026de4</t>
  </si>
  <si>
    <t>0xb2c35c1ee8c1baf1707d846dbd13736034f2d67e89c09dffd40978fa10a068bb</t>
  </si>
  <si>
    <t>0xfe37bbbd4a2ecd9a2ac6675623387f6ee1d71457</t>
  </si>
  <si>
    <t>0xd8dd9fc176572e12c145b7d9a23b4ae36c0334a22a7ad4f3be8a948a385c10de</t>
  </si>
  <si>
    <t>0x4ca4b69afeee58da352913596c41a13c62fb8534</t>
  </si>
  <si>
    <t>0x4bd539ece32acf4db695ef7ee645b59b550e2b2925aeaace963a064da99631db</t>
  </si>
  <si>
    <t>0x50f6d72c9f1e57a9aa6d8147eccb35dc0d35d1a9</t>
  </si>
  <si>
    <t>0xe3a406469613b1c56ae59a606fe0d24e2be8161c2fd4cb68cd6bb40086be828a</t>
  </si>
  <si>
    <t>0x4553793e5cc665185843250ab1fa2f5524b98f07</t>
  </si>
  <si>
    <t>0x7120e5cbd8156c1ca7aea64a3c5e927137fbacbc33f3c449b969620a53022aae</t>
  </si>
  <si>
    <t>0x33c92f2f95dd2c6a7b486216133779648a30297f</t>
  </si>
  <si>
    <t>0xb4d93fcd07c86a4db9f927f8cdf8612e5e2901114894697adbd175a896adf5e1</t>
  </si>
  <si>
    <t>0x4357637b486fe60ff11b4513e636c00f7833dd4a</t>
  </si>
  <si>
    <t>0xd3a971ce964f362fffb53efc564a89d1e4db2dec80e1904034faf58bc9414b48</t>
  </si>
  <si>
    <t>0xf154c15d2b96675f9ca7dd6b1a0fc275561407a5</t>
  </si>
  <si>
    <t>0x14eec6e73897ac824542820739bd4df2870e0b234e62b500b969750e89b03eb4</t>
  </si>
  <si>
    <t>0x0544f1ab9b1c7219d4e733638faa8b8050c5ed7a</t>
  </si>
  <si>
    <t>0xecf58c8933a41f3d3f4995a9d765dcc97dfc4afa2ae6cdc2dc0dc31980eeabc4</t>
  </si>
  <si>
    <t>0xa6a309a8124ff32ceb67fe76e3468b5014789a28</t>
  </si>
  <si>
    <t>0x77b2a703712cc04fb0dbefa51774135e3f2b56a88e89ce830b95353b650d47db</t>
  </si>
  <si>
    <t>0x9d17a39c75ee6250a89981ca984e30f9721c443e</t>
  </si>
  <si>
    <t>0x86dbaf7e4ec6b5060bafdd1585432845036d0ce0b119ac8d532d139120bd4280</t>
  </si>
  <si>
    <t>0x960849d8bce1da766e5a8c11b8b1274cce948dd8</t>
  </si>
  <si>
    <t>0x4361b019fc9735885701d4a271585c99440547f1ff5bbc2ac739327d280481a3</t>
  </si>
  <si>
    <t>0x4fef0384b999c209d173957883b15668beb7ae95</t>
  </si>
  <si>
    <t>0x74e2c097d7bf738652dfa4ba49233d0d41a81715096bb8458c029856859a2c51</t>
  </si>
  <si>
    <t>0x5bdba439e8695911120f25e37d21483cacf0bb80</t>
  </si>
  <si>
    <t>0xcc3b85dd3df0ac108ff91bd9f12a174fa553f3a08bf90c40796c2a9f83ef8d84</t>
  </si>
  <si>
    <t>0x4f56f716639e4c9163ba7b3d72ca47cfa16958c7</t>
  </si>
  <si>
    <t>0xac966ec35f5726f1d64af460b9edfcd13d8aa1dc6882778f7a53a4c50be36413</t>
  </si>
  <si>
    <t>0x21b89639bde37dea9f6d2ce178f5115a83ca1cda</t>
  </si>
  <si>
    <t>0xc222eefb6c37a9cf264ccfc542ecbc7d016d77772d75be8829a96862bfa0920a</t>
  </si>
  <si>
    <t>0xfb19f9ad40b76cef7245e105a01ded29e51c015b</t>
  </si>
  <si>
    <t>0x151b0f177fa5c7d2795a48442ea2023130120b8f7962858c431c3d2a3e71642a</t>
  </si>
  <si>
    <t>0x93efb2f6f1c8b7af06acd3ec5bae9c15f2e3447b</t>
  </si>
  <si>
    <t>0xdadde9bc3024a8ad0b525944ba9253600f62a3807cdcf80f5cbaa9bf3c6c00c1</t>
  </si>
  <si>
    <t>0x6462b30149cddda0a4731513347b166e7cafaf09</t>
  </si>
  <si>
    <t>0x03853296dd3dfaccf42fb1f70ab2d0388dcd06cd0d47e5b8fdb7ea14f0d5fcce</t>
  </si>
  <si>
    <t>0x640ac8ccf2974804125a160d42d5310710eb7e13</t>
  </si>
  <si>
    <t>0xb0882514efc44e8f683de78e5c150f8ffe1f63f3dc13596eafcab08acbcc452f</t>
  </si>
  <si>
    <t>0xdf546f9645f071eac220d8884b3513ec3a397232</t>
  </si>
  <si>
    <t>0xddb71bb0a7938025678ad9ca606dfb2e5bf05a27b7ad1a9eed76a8ed4da69fb8</t>
  </si>
  <si>
    <t>0x773ba05f8a152888acc88add541aa5c58b497f41</t>
  </si>
  <si>
    <t>0xaef044f2392fda0fcd511e0931f16854a762effdc26ca8d1f62d4447e348275a</t>
  </si>
  <si>
    <t>0x1e28ab2a1f6bff716121a6983a8ffad186d1c182</t>
  </si>
  <si>
    <t>0xb3a8e61fc59a53adb691e9d773d37b655c709d38c0127e656d02aca1401e08f1</t>
  </si>
  <si>
    <t>0xf81f2376a4f634573d6309ccbdc2cd65ba43c901</t>
  </si>
  <si>
    <t>0x7ed2284a338221d80d1db290f09e024c2df2b59d0fbda6aece47649408a8892f</t>
  </si>
  <si>
    <t>0x3ec42605a9adf43d54b6ed073d645dae94561184</t>
  </si>
  <si>
    <t>0xa23632057d97494b2e3712c3ee8711ece6330664adf441223c3a7d443d9ed829</t>
  </si>
  <si>
    <t>0xc7732cdcf9477da01cd10e0e507b3d3d9319ef84</t>
  </si>
  <si>
    <t>0x5875afdd5f4ee596be5fa20542ead96867251fc1fa5ca07ce03816b5ea9481d0</t>
  </si>
  <si>
    <t>0x7ca2736e287285d263d0f3aaa815a370961347e8</t>
  </si>
  <si>
    <t>0x636381704bdd38594b2af6a3f965ad003c03fd7399e1f2fa09536b7baba2061b</t>
  </si>
  <si>
    <t>0x67d36de3006a5d5234d248e8771942992020329c</t>
  </si>
  <si>
    <t>0xd8064121d3afd63e9d38edfd2693760cccc50e5fda3abe84748fc9bb89eb117f</t>
  </si>
  <si>
    <t>0x1c59bdea97b8497a99abfd5179bced932cc671e9</t>
  </si>
  <si>
    <t>0xfdd96f98ec6d25fe6b17afbed283b193312e380589da2ef5364035dc0c177128</t>
  </si>
  <si>
    <t>0x6ce0f69ec7d94b9a768c30a50c3da2a113cf9726</t>
  </si>
  <si>
    <t>0xa3b5d0e9b71d80952ba126e3d83165e321b780c508cf56a9952072024d523284</t>
  </si>
  <si>
    <t>0x3821119d3de2cad3cb032d428270e2de8015381c</t>
  </si>
  <si>
    <t>0x8f125249d8cb29e7df1f63f772a38c66b78ab162c5f7d1dc4345dc28a517f907</t>
  </si>
  <si>
    <t>0x9c07ae432a394d6f08c0227945a07b43aa4aac76</t>
  </si>
  <si>
    <t>0xdca138b52cba5f73cf8e136d5764168daeaf75e05019c07d3936101a20382254</t>
  </si>
  <si>
    <t>0xdeeae34d3807e6c06951cd74f848e2ce1c25d821</t>
  </si>
  <si>
    <t>0x0a4a29ed369c13d95ef54fbc7d8fd081e034f2de5c38db4b06a8c0398d9bed8e</t>
  </si>
  <si>
    <t>0xe1463d259df44c3dbee8ad8046036989a641ae6f</t>
  </si>
  <si>
    <t>0x4f70137e7383f5e3963139e77f1bf6cfcbb96b50333069fbd3555402b0d3b04e</t>
  </si>
  <si>
    <t>0xf980c5e139e849c592f3d2f35e7baa2c427c5dbf</t>
  </si>
  <si>
    <t>0xfcfb074e70f300e45827deb808bc5a88019738a9a194388a6a0a18d8c1e82afc</t>
  </si>
  <si>
    <t>0xfe40c848dea521fe768e897803e76d9ef84d9f95</t>
  </si>
  <si>
    <t>0x540b3497123458648949537bdfafb7120086b92adbb109090f1d482d6697d637</t>
  </si>
  <si>
    <t>0x1823a8374bcbfde411723ca158401e3fd78c8279</t>
  </si>
  <si>
    <t>0x085ad894e3f43e243e0940d192280a18921328aa74806443e94ec6b1a1d58da0</t>
  </si>
  <si>
    <t>0xbb660c307442d6d4e611cb9b698ac563f223084b</t>
  </si>
  <si>
    <t>0xfc122fd26b20ea38b535b9883b0850977547af618c965d7cd50052681ab03ee8</t>
  </si>
  <si>
    <t>0x84ad423a347f9531e34920cc7010dc8f61b67844</t>
  </si>
  <si>
    <t>0x31fdcfa3181881aeae8be4002e918af513f82b4904277c9b52c2e18d34684ed9</t>
  </si>
  <si>
    <t>0x45a15051d2efa0a651ed7991f3ff9fd46d316a4e</t>
  </si>
  <si>
    <t>0x21ebe65765f7132ba5e838f9d873d6202152b77f651bd6504c92211f3fda0f23</t>
  </si>
  <si>
    <t>0xd54975da2914ffc693bab098da10b0bd35afbd52</t>
  </si>
  <si>
    <t>0x61de04770573ab0c15a82c82269faa8b95a93be2f038db80e54433bb4554560e</t>
  </si>
  <si>
    <t>0x83d384b3d4e5291ecf0008a17539e4f45c9d7731</t>
  </si>
  <si>
    <t>0xbb6d1b0955f0cbd71d854aec37e561608628527735c04e2d78176c01e341e4d9</t>
  </si>
  <si>
    <t>0x9e4e20728fd18abd9ce196603e7a235294f96248</t>
  </si>
  <si>
    <t>0x3ed4cc9015e6699ba56851549c0501a3e9841f0cd41ce9d9fd77c9dc12754c3e</t>
  </si>
  <si>
    <t>0xd4cd901acc1df52cafba9455de7ab687f0000000</t>
  </si>
  <si>
    <t>0x3a86927a89ba454b29d72a72e7b3a762732a61446fb0020ea9b0831e0f981202</t>
  </si>
  <si>
    <t>0xe1a42d4658c77990304de620c5f3b3ce0276557a</t>
  </si>
  <si>
    <t>0x66b332427c87cc33299d910d2befaa4b866f079b1398e23b9cfc80ba065bb0bb</t>
  </si>
  <si>
    <t>0x838d504ac5ea9d7d04dcffd539b341f5fc70dc21</t>
  </si>
  <si>
    <t>0xf07d09290fd3be786ad6fadfbdc05f48eb4b91384d9331c6875e4163be9ccced</t>
  </si>
  <si>
    <t>0x980f0d46ba52cfceea9dc5176ad5369caf7f4d96</t>
  </si>
  <si>
    <t>0x6387e0990b2645b89fbee967bb7a2dfe6ae5f4b16611b64306c95db870e43720</t>
  </si>
  <si>
    <t>0xf47d7a008b0ef3efc8b09674994e9a52099c79ee</t>
  </si>
  <si>
    <t>0x62c2f5dbc5f9a4f58cbae3cbd8285468320e345c9fa29a7b0585cea05730bebf</t>
  </si>
  <si>
    <t>0xa9c734ca7728050f595149625a7b53a175c990af</t>
  </si>
  <si>
    <t>0x09448043c9b98f3b6c9339ff670eb773e1a727885767b913255860b04ae35f82</t>
  </si>
  <si>
    <t>0x3a9c26374690a343b397357ce0cb380500000000</t>
  </si>
  <si>
    <t>0x777dbd0bbf5a3b57b0716d64bfaa72d29298d86b7e2b807f9cd887974edc02ce</t>
  </si>
  <si>
    <t>0x588402019105947e8535e4bbf0f30b3e7c229491</t>
  </si>
  <si>
    <t>0x209ab1423267b155d57982b2efcceabcded69a4b9ec7ae92fb50005d5e56d901</t>
  </si>
  <si>
    <t>0x514ea7462fa64de0cf080e160077dc5b347ce72d</t>
  </si>
  <si>
    <t>0x5e5841c02f0e39699a098258053263f12aaccdaee990d2e23980149c84aa042b</t>
  </si>
  <si>
    <t>0x6d48c4bab4abeb7f8a907b80e55652f80a52777f</t>
  </si>
  <si>
    <t>0x317870156d8df816e70eccceadd859c4b72d8b02d23fc822b799299515505f1b</t>
  </si>
  <si>
    <t>0x15361667c046462665e958d33f0cf6366d6f0deb</t>
  </si>
  <si>
    <t>0xa1b9698b43e9c12c1fcac826cb1cf0aed520a9b8ae0eee73584a6925c58b6f50</t>
  </si>
  <si>
    <t>0x09bd6f61df3593ffff04c59f523fe1b1e0beab71</t>
  </si>
  <si>
    <t>0xa1835dd6a97d6c47632b417cf8d20ab1f61b026fcdb61bbc5d46d3af5b43eca1</t>
  </si>
  <si>
    <t>0x37c42fd78be1caff88a7e9a516757e4f9a28cb18</t>
  </si>
  <si>
    <t>0xe9e28d8b788d2287a7c85e69d40af10282f029690a20525c833dedf775e9326c</t>
  </si>
  <si>
    <t>0x29f889fac52a05386073bba0e047f4873c6e0e0b</t>
  </si>
  <si>
    <t>0xf2ed5fe311771c0b92461165362e05ffe5c388d5f987bee96f29b8f14324f177</t>
  </si>
  <si>
    <t>0xb9179666958004d0af58f79838e4a15e2ee229ea</t>
  </si>
  <si>
    <t>0x8bde90b0312cc28586cb3a3985e2020ce9fb61b33103e2fa963789fb818dc93d</t>
  </si>
  <si>
    <t>0x59dcb0b4cd501e0c4476bee7f2d6b97d025d96eb</t>
  </si>
  <si>
    <t>0x686e75c48c7f6fb5f6ed94971f2339b56532485fde38e729efb7d042bcce4a36</t>
  </si>
  <si>
    <t>0x02bd440c208e8e247e8f251b3fa1a32e33d32900</t>
  </si>
  <si>
    <t>0x49a1b11499c151ef092e0eefba1cc15d77bc9a87e016d23bd69f575e1d1595e7</t>
  </si>
  <si>
    <t>0x7f1788ac8249dbd25205263c064ae572c7b739a8</t>
  </si>
  <si>
    <t>0xa71d078f2d74036a92db08cea71658a4d13e7ef7217d66af9e6ebfffef91ba04</t>
  </si>
  <si>
    <t>0x7bc2e2f974e1b2f56fb702a1ae14ef24956dfd7c</t>
  </si>
  <si>
    <t>0x80fab8f98388c5d7e72d9c27208b28afa4c503031aac75eef3c2da5ba9da1749</t>
  </si>
  <si>
    <t>0x98707bb9d75a98e1ee05446e7acaf864f5a09fdf</t>
  </si>
  <si>
    <t>0xee14e77dd370e45e99d1cb3ee0f46cf12f7684508bbbaab326038ada7187c36e</t>
  </si>
  <si>
    <t>0x628d1008dfe433fe300509caf477b03b9e68f35f</t>
  </si>
  <si>
    <t>0xc8aeb48236cc8bf6b8c0db90056855ec13812ffbad8375871e1bb490c634b7d7</t>
  </si>
  <si>
    <t>0x261b2fa73d1ee83c9ae020af1a2c319630a762ba</t>
  </si>
  <si>
    <t>0x56555b7dbe567e499b4fcb2f6fc54b382e267f458167e77d35edd907ccaa0d66</t>
  </si>
  <si>
    <t>0x3bc79da7ee7c2266874a71e387721c27b1a13a0abc9cbe45d9b73b9da57567e8</t>
  </si>
  <si>
    <t>0xeaf80ee356ea6238dd5dcfcb0f29fda893f32fba7033fd66a175d46b6d1e74f6</t>
  </si>
  <si>
    <t>0x543b99ea8d655f0ea18e0f57f6026f7646f3ee26</t>
  </si>
  <si>
    <t>0x50410163090162947db1e257e14a026b4ec09b0d951834fedb20c75643f68a5a</t>
  </si>
  <si>
    <t>0xa7e35d9b9527781d5ee7da3a9f9efa2b2c7c11dd</t>
  </si>
  <si>
    <t>0xe2fe1bcf0c7b51fb91d5eb473e64d74ef61ba7dbadf81f9ec6e62ca8a35b921f</t>
  </si>
  <si>
    <t>0xf031144f98a4645a7dec70e2ce9812c63462bf1e</t>
  </si>
  <si>
    <t>0x91504d98832b1c8ec6fafaaf4bcc678b77bad3a51e756275f309ea4ec1037101</t>
  </si>
  <si>
    <t>0xbb13c3bf142a4422aee408d22a85974d7fe72146</t>
  </si>
  <si>
    <t>0x54f913ac17bfc0733acc94f4add247b1575f3430cf237e0bea5598d703377500</t>
  </si>
  <si>
    <t>0x49c5f0fe7207cb145c649c59a45043f7b2d2e9f8</t>
  </si>
  <si>
    <t>0xf98a8244e2e7a42f2f8f20d84dce291af1cdbbe71008e3fb5c0f91d683f8c775</t>
  </si>
  <si>
    <t>0x052d253e84ad98257b699eeb30512e1687fd47a0</t>
  </si>
  <si>
    <t>0xf15f5d20f6423133c7b8f591eb9ea42ff8df1103388fb3a83263bb9be827717d</t>
  </si>
  <si>
    <t>0x372c64308c3409415132b9fce6b610768db45b3b</t>
  </si>
  <si>
    <t>0xb5046d8b65dc3396f6a1a28ff9f7741231c82642214c6269267bb050814c4443</t>
  </si>
  <si>
    <t>0x534aff7266c96a0a72cd8dd1c35d9b3f823a271c</t>
  </si>
  <si>
    <t>0x208412d83370155980fc95634ac6e96c5e04c93391fc451475baf1f5effaf6bf</t>
  </si>
  <si>
    <t>0x99999983c70de9543cdc11db5de66a457d241e8b</t>
  </si>
  <si>
    <t>0x77e448d93f56b1128588bafd2adf4cec755aed19fbfe31f043276191e0bc9b81</t>
  </si>
  <si>
    <t>0xfc68b1f73e4a8d04195fdb445597b8afd76fbdd1</t>
  </si>
  <si>
    <t>0xaa222024b8997bd2003646679d2393819684431016f7d4761edd9632c4e537ab</t>
  </si>
  <si>
    <t>0x55447a219b092c89194206d905bbbdb27b666666</t>
  </si>
  <si>
    <t>0x8f689693e7d06176449b1cd680b2abef89c9542dc6bd50d2e55e6d4bc5a3baa6</t>
  </si>
  <si>
    <t>0x00000031fd4b1a11ee2749f47d66f561b45eaf31</t>
  </si>
  <si>
    <t>0x666c57373f05af05ecef9d3a09932dbfb274b80d086ed7fd56e95153b0f0fea8</t>
  </si>
  <si>
    <t>0xffffff5800b709071d4adc74759ae4b89bef2a9d</t>
  </si>
  <si>
    <t>0xbf5220662ccf053f24620c7462378164b446d9333e7c42e15b4c090ea7f477bd</t>
  </si>
  <si>
    <t>0x3d6f2b7029473fedaf2a46ba38b198af6e999999</t>
  </si>
  <si>
    <t>0xa894fa1671b7e49d90da95928d4ec1be059151ae5f301735c016ad50f7cb980b</t>
  </si>
  <si>
    <t>0xaaaa2555cd54573a0cf4ec3fbfd66f4d3b055555</t>
  </si>
  <si>
    <t>0xba976ed9fbc4cad57033d05bb646d525dc096f28056ba95bb58faf75043ae2f3</t>
  </si>
  <si>
    <t>0x8888887a5e2491fec904d90044e6cd6c69f1e71c</t>
  </si>
  <si>
    <t>0x9a43b825cf4b50f054b73ce9c4fd5c217f95f9e6d280f3a8b4de5a31a3e46bbd</t>
  </si>
  <si>
    <t>0x00000026011e45c576d0a5f7eb690bbde4b29a59</t>
  </si>
  <si>
    <t>0xac88caeb1ba630ea330d1aadab47569498ccdfacf7e5e3f652010cf25f8c261d</t>
  </si>
  <si>
    <t>0xc5a4e4b32dc4526e05b8919f9c84961fef666666</t>
  </si>
  <si>
    <t>0x0a112cabc47c984eabf2a163e12c81d2f8932d954779e1ee1b7f2a7c960d65ae</t>
  </si>
  <si>
    <t>0x555555b63d1c3a8c09fb109d2c80464685ee042b</t>
  </si>
  <si>
    <t>0x750e8ccc31c8f202431d2ba1aa6ef47c11d13d7717512fe139b9a146a7100e1e</t>
  </si>
  <si>
    <t>0x51cb9c51e003d5b885f2446a048d664b91f44d6c</t>
  </si>
  <si>
    <t>0xbbb5736fdfbf9eefb1cae8c3964c4f62a42fe0d1e4200b4ebab470640ff89c5f</t>
  </si>
  <si>
    <t>0x9bee46d5920808ad279c086897b7b60741d010fb</t>
  </si>
  <si>
    <t>0x62578db34ff7e1289e11fcd035104997450920d3a817b47a87747de31fdd5efe</t>
  </si>
  <si>
    <t>0x53ca9cadca487038344eef8d29e3b6d788df9ae1</t>
  </si>
  <si>
    <t>0x5442298cbb598956e12a9443b6cf881e541908b3c54fa92a4061b86b8c8f56bb</t>
  </si>
  <si>
    <t>0x0059f1c0e81edd78700847a70361128082dc461b</t>
  </si>
  <si>
    <t>0x96a70752bc573ed82d0542745f79962c1a64182401021bcaad5a23a1948f1a27</t>
  </si>
  <si>
    <t>0x3e0be0d823784a7547a0fa1da4ff693e1de3e6cb</t>
  </si>
  <si>
    <t>0xf14c2e20e904caec7b7d42bb2a67e473997df400aadd34cd690a430065d92fbf</t>
  </si>
  <si>
    <t>0x772d519cae56a958bb31a2dde793114074cfc234</t>
  </si>
  <si>
    <t>0x02b505999a6cd9c8343b47c5b62c2bd91302e8015497fa33d106495bcc29ed49</t>
  </si>
  <si>
    <t>0x4ece0c22746cdf2f3de5a3af6d7bcac68331fcaa</t>
  </si>
  <si>
    <t>0x15eb586e0690d44b3b0619be46b3c64d3850ffb53f72f809b967be8ccb9e0d4e</t>
  </si>
  <si>
    <t>0x6ab7b619e11dd533a2b01c51d5d6db37829b2706</t>
  </si>
  <si>
    <t>0x8d533d59dc3ded21b7e375bc9c35f64af15d720df7344dfae110795ac8cd13cf</t>
  </si>
  <si>
    <t>0xfc37c22c66b02495653b8d62cf0de11733ff494c</t>
  </si>
  <si>
    <t>0xa6568b23bfb5f4d51d3a53f6f9d6b09896816b9db9b820220c16a8c3e8d3e1c9</t>
  </si>
  <si>
    <t>0x1ca08b0bd0cb1add5c72ca2f384d38c6ba1f1d39</t>
  </si>
  <si>
    <t>0x7d4edf7aa954395bb1139af74bd82650eff7fc9124ffe34ea2be3193074f84a4</t>
  </si>
  <si>
    <t>0x132c718509870964a23cec2a6c0b6dec8d82a125</t>
  </si>
  <si>
    <t>0x42f753aac2a7205c4799e626ec1366888ead51da172a55c09b7e8bcf5208f4d1</t>
  </si>
  <si>
    <t>0x4306584e0b233ae9c1e6c154a9ff230fc2e06aa3</t>
  </si>
  <si>
    <t>0x582c879d19c59730bb429838eb6a44c492b9c90488f23a0359ba62de0f6d0c00</t>
  </si>
  <si>
    <t>0xaa6191c18dc3b86bad21dc5b9bb7edc5a7971e04</t>
  </si>
  <si>
    <t>0x330f584c977b4ab5d074feb45a0c1bb2a0a2fc8de149515213462d24d9d3d82a</t>
  </si>
  <si>
    <t>0xff92b7f4a1587c6fe7a477a7caf7f426eeba5f3b</t>
  </si>
  <si>
    <t>0xc08f176ec34004f81cadc7a1284292c4a1fce90a1259db1d94ec3076066907c5</t>
  </si>
  <si>
    <t>0x7800a2b73342c27a1002c603bd87e48a83c1362a</t>
  </si>
  <si>
    <t>0xf5b11b4d89c859af3715891538e2d53d4ca8364c781ae895170b052c73a183b2</t>
  </si>
  <si>
    <t>0x1d4e569265f9771829de9fb2b03e8a6f5215cfb7</t>
  </si>
  <si>
    <t>0xbe62cfe55868bfcd391d1881d91072d233b0c79ecb5d4a8e8e114f6b6c5bd6e3</t>
  </si>
  <si>
    <t>0x5264ff09db69dccc79c278b9d55a4771fb9c2b87</t>
  </si>
  <si>
    <t>0x7dba6424e9dcd65a0f1de73b33e6d0e35b0e7c675cd99ca4975b07f40d6d32ae</t>
  </si>
  <si>
    <t>0xc923dd1ca83a8e0f49e4a1bad0f3b22d60c0c35b</t>
  </si>
  <si>
    <t>0x7fb7a06e2238dc1ec68182f77ed7e45b0394489cd38b9b9df76c7425d388ea6d</t>
  </si>
  <si>
    <t>0x30f31b2ff2d02f98958a39dcf8fd29db5e8038e1</t>
  </si>
  <si>
    <t>0xa56a05192f888bf60a9984c02321579d68ca07d27b2905a53fddb8cae8498529</t>
  </si>
  <si>
    <t>0xb8eb7c2f38d6c09cd25faf296b5f4e562e14a7ef</t>
  </si>
  <si>
    <t>0xcb301e774b5a3669155f0e5b00403075fbbcfcdbfab893c17b7930dcc89b873e</t>
  </si>
  <si>
    <t>0xbaa09b5aafb6e0a6f15e73be467a1faf69029d4f</t>
  </si>
  <si>
    <t>0x6248c82fafa06aed9642f9737e22b17a32dc6f19984f7b5a7cd7127c9a262161</t>
  </si>
  <si>
    <t>0x63f4adc0ae01000bcef6394864094ba09ee7c6b0</t>
  </si>
  <si>
    <t>0x96857536923bc89949f0468f94106911a28b5c197c611faa31ae3a993bbcc0dd</t>
  </si>
  <si>
    <t>0xb96bc58a64d6853675536ee3213a328f03fa82d2</t>
  </si>
  <si>
    <t>0xdb546aa3c10aca37581553f47b0dd6046e905f9d0ca59f4202dd76257940c70a</t>
  </si>
  <si>
    <t>0xfe3b3a8adf59013a481ce6a8e7950e3dbab70f83</t>
  </si>
  <si>
    <t>0x4083e517e296a281439e1a94b3c6cd7290ecb4b628c422d248f6293502dec3e6</t>
  </si>
  <si>
    <t>0xd993e5951ce599cde9a09a0cf2f7ba333789a70b</t>
  </si>
  <si>
    <t>0x83ba6938206fc135e2f773e82db9bb95032ef3fd9db588594e21f9700da1f611</t>
  </si>
  <si>
    <t>0x10a3488943427bb150b9f241cbe3d3cdff9032ca</t>
  </si>
  <si>
    <t>0x3a0346bc88a39ddb317e9514beb81c432f717d642e671b1ea0eb799152053382</t>
  </si>
  <si>
    <t>0x7a69ac7dca165bcf52f4d093685f02c6e6165f29</t>
  </si>
  <si>
    <t>0x0877c37ec18dcab68ea2d08e067052601705b360d55caa0691ff005e1d9f46ae</t>
  </si>
  <si>
    <t>0x615b94f0cdc640b903b437cfe1824b7789ff8dc8</t>
  </si>
  <si>
    <t>0xc881fa274bf2b5fc702e4f9a60aa946399894f70dc64efeee44965d41332d027</t>
  </si>
  <si>
    <t>0x8934dc85bd105b849367c4572e93b6a0de8c363f</t>
  </si>
  <si>
    <t>0x467b0ca04ca83152854ef0811d4e2872ddbf0899bf76afcd811473f96f6f63d1</t>
  </si>
  <si>
    <t>0x591d52c2778dcaf09a448da33f758c74a6eac083</t>
  </si>
  <si>
    <t>0xbff3d34afc4f36b93918373279225ec4b97f3fefc58e1f0e4c84e459c38ce544</t>
  </si>
  <si>
    <t>0x009ba4cb3b64746383062db3e334d6e0ee37bc63</t>
  </si>
  <si>
    <t>0xfe20bfd58207009189c7d62ad4a1d117846fe16aac2903fb6c23c4a1e070f1e4</t>
  </si>
  <si>
    <t>0xb28e0be9e183560378cdca096071db3d8dee149a</t>
  </si>
  <si>
    <t>0x1b8f78d17a2c19e3e8f3926a095f200d08a2c36745692c870c2ccbaf85603da8</t>
  </si>
  <si>
    <t>0x81f4f2b144d307eb6c4e90a8d5f6062e531e1070</t>
  </si>
  <si>
    <t>0x54668783a477846c917c1a9936dab71271a3eed0d2972097e724c1cbec4f4380</t>
  </si>
  <si>
    <t>0xe365e728cce31a4a1f523af598900fc85def38be</t>
  </si>
  <si>
    <t>0x0d9c3c50c2440a2ee102f2e5fe1f03114eb79f852fb1668a4513151a7a59143a</t>
  </si>
  <si>
    <t>0x7cd98519859d1bc70811281b751444ec95a6212a</t>
  </si>
  <si>
    <t>0x0516ded50390759bda26f4c77646d3a5fc503fee0f28393d1aee1be14a9dc162</t>
  </si>
  <si>
    <t>0xb1480990a143da7219ac4a8e85f2fd680cd62d21</t>
  </si>
  <si>
    <t>0x65c5fd2199c85453f35113645a9f688b09e53eaf5db8949d26fbbedbb9843e9c</t>
  </si>
  <si>
    <t>0x6aee51196247a88537f3563a1764296b40e80bd0</t>
  </si>
  <si>
    <t>0xded0a08d11ee336ce56d25e72e237faeee1626ea168c1784c65103b2c98ab128</t>
  </si>
  <si>
    <t>0xb3548f92752fc80692d64b2b89057859ded9e854</t>
  </si>
  <si>
    <t>0xd6d953a5494ab9a8023e1c25bdea2f74e140c3198e693ee68478f498336087c0</t>
  </si>
  <si>
    <t>0xa2654ac2955c1c1dd82f6093c91071b6288fe0eb</t>
  </si>
  <si>
    <t>0x117b050f98ec61b230ae209ad53cf295c2289cf04be5ce15c7df68798430e5a5</t>
  </si>
  <si>
    <t>0x18580564edc3501dd13b57df9f17981e0e9ac54a</t>
  </si>
  <si>
    <t>0x931b5ca912141f85c8e8ee772ef090738ab8b7c9e66e289507514313f5fe5ae4</t>
  </si>
  <si>
    <t>0x282a92d02726cf4d0511b6767cd5681136854764</t>
  </si>
  <si>
    <t>0x7b3c09236626af2a6dde8d51a2e4b21ceb5243b70b6b284803226ee09e2a3b20</t>
  </si>
  <si>
    <t>0x61b4e2e79332b68bb01a9a8ef6cfed5c9a58bac1</t>
  </si>
  <si>
    <t>0x8eb2276f9aed12189b0874ae65dd133b65ad380e1f50b02fa12122adea4bea17</t>
  </si>
  <si>
    <t>0x312aab64bf7f2af407869245fcc7250582a85707</t>
  </si>
  <si>
    <t>0x0758cc12b1cd64e7e3674563f095c711f97e702686f56e4df220f9af029e32ec</t>
  </si>
  <si>
    <t>0x904959e88a5db415dd428085231d1354cfc8db7b</t>
  </si>
  <si>
    <t>0xaa4fca5d01df3d6bf30c5b6784fe783fdd06c7c9db4183e26da7b2053629942b</t>
  </si>
  <si>
    <t>0x7da2a371a6a2894f421d44197f4e249ff39574a1</t>
  </si>
  <si>
    <t>0x82c1266b6978414030f642936115872425dfa837b3d7b6567468c8cacc3df958</t>
  </si>
  <si>
    <t>0x0000bb90cd46877b83963678866ca641dccd706e</t>
  </si>
  <si>
    <t>0xde665b7bd5b9e04341ea1661f020e3e7a38ab09e42a3b8baba2708742361284d</t>
  </si>
  <si>
    <t>0x926b5cb47409b447c9b1ebe23b2a9027734fee83</t>
  </si>
  <si>
    <t>0x7a68b0ffe65521693f480d879ca60ef8c35ac750880b78367eb9c7ded5fdb691</t>
  </si>
  <si>
    <t>0x126f398e26938b4375a02a676d3f4df8f29c23e9</t>
  </si>
  <si>
    <t>0x11e946321ea833f31497db8d3cc6f2625a58ebe13925e37f9846bf3517393253</t>
  </si>
  <si>
    <t>0xf5ff7bea9adcec38f0a5253a70f32ea88cefc6ac</t>
  </si>
  <si>
    <t>0x4d97d0e5baaa64ed090ba2d0fe8bda971344bfe61fd34be6274c986d18e02f1f</t>
  </si>
  <si>
    <t>0xeab729eeca338be29b1877a80c4f1776e76eb769</t>
  </si>
  <si>
    <t>0xf73d170d97183cc55a242ebec8c299e8629c2794158d96184a37f8b045e0cda5</t>
  </si>
  <si>
    <t>0x4c7e1538f222ab1de71fb6cc73ae4d029c563ea6</t>
  </si>
  <si>
    <t>0xc727e332c8ad173038f53cff9b37b7a149e04954c255459e7f0dad59efea0c69</t>
  </si>
  <si>
    <t>0x87291dd74887ac64ac35c7bb785cdf4da66ec9b6</t>
  </si>
  <si>
    <t>0x7c2c4ed1c845b9c043493546e968506d4c07408c76e317b35ce5cc92bfd90be8</t>
  </si>
  <si>
    <t>0x866eb68dddcbd4089b56c229b20eec27a6451005</t>
  </si>
  <si>
    <t>0xf602a0894900040ac115cfbdc771867a2b0d06d0b1af45a5cc38d7164f6a47d2</t>
  </si>
  <si>
    <t>0xd9fe779a8bdf813a74ca140782786fb447f491ba</t>
  </si>
  <si>
    <t>0x6f47248e88c8515364d0e3fdcfedbb9b715a1d6ab582ab31dca110c50e956ab0</t>
  </si>
  <si>
    <t>0x515c985749d4f1dba482ac7b40aeecc9241f925e</t>
  </si>
  <si>
    <t>0xb8f44ba438f28ee74ade0437aca879e9304a5b7635e5f61d2002505bb5d32f6d</t>
  </si>
  <si>
    <t>0x033787574bb6f7af7a34877f889dd1de5541822d</t>
  </si>
  <si>
    <t>0x04ea3fcdbed1a630c33dfd803b7bec383ed32c02445059a8eeef8664cdb3ca8d</t>
  </si>
  <si>
    <t>0x477e1f906fdbe6a07874836b64f2a6521abb2728</t>
  </si>
  <si>
    <t>0xd6b1e5e066ac94d67cf84cb8fcb986b6fb01cecaf0cc29cc54c140cc7946b492</t>
  </si>
  <si>
    <t>0x034e4af4a1863edf0a678809b404d18f819c659d</t>
  </si>
  <si>
    <t>0xcee2b460b8f9c52814490d8e61ffa4f86df68fa4c4f247502306dd3e942e16b6</t>
  </si>
  <si>
    <t>0x2e472cf8b15251b18d0d4e1cfba808a1f4923503</t>
  </si>
  <si>
    <t>0xe826c79af7a890e39bee2bcf081846de3ced32b1c3d10f657da0b12255baa6d2</t>
  </si>
  <si>
    <t>0xadfcfc624d88f672c4c412d8dd4245b318ef3bbe</t>
  </si>
  <si>
    <t>0x088b947738e189454ba5df595f614b53980e0b2eef66f91ea553f3f8e993c01b</t>
  </si>
  <si>
    <t>0xbd3b38bed62e32ed771b7b5e51bc618ad69e6b24</t>
  </si>
  <si>
    <t>0x9c22943eb488271890535c3e3961642bfe270346433ebf2b96bef570e09b9a98</t>
  </si>
  <si>
    <t>0xb548684b689c086b0cd89762a0bb02328f538009</t>
  </si>
  <si>
    <t>0xb139a851637d0d9a757b6eb26e50e05289e9ecdaeb7169ca3c574f2fa436c420</t>
  </si>
  <si>
    <t>0xd2bbdfff146b87a461dde88237daa19104d2134d</t>
  </si>
  <si>
    <t>0x76cc025eaae24a6a4a7f3a121b876644c47db2fd77df9d6296a4a46a66392156</t>
  </si>
  <si>
    <t>0x29a4ac9244e47a4078162a3e934bcbc2a9be9328</t>
  </si>
  <si>
    <t>0x55fd93de3cab81090a3dadfe73ccc769f402a5e631b606ed4f0a1e11b3a47d2c</t>
  </si>
  <si>
    <t>0xcf92a3cb35abb47be93205b6e6fe1943c7a240ec</t>
  </si>
  <si>
    <t>0xeba51be5a0ba661165ce1e0d14e2fae1ad47d649ecc504f0407353d5f7f37d36</t>
  </si>
  <si>
    <t>0x54d9cbaccfcd407f84d6fb9579cc9fcc09dc6fe7</t>
  </si>
  <si>
    <t>0x8fbb23ee19d6534306f0352cfb6aac8a33c351b0936a00ab9d2d71281ea96ea6</t>
  </si>
  <si>
    <t>0x87af311eb29ddf09edb89c5b7ff6d9bf070a16c8cd6db663cc6aad3a608675bf</t>
  </si>
  <si>
    <t>0x00b3e8cc27b0fa82581662c28350860ea9097f1704d95b98321390f377b01979</t>
  </si>
  <si>
    <t>0x77395a6bfb5f78fdfbcb02fb3732ff7c9b03d2839e59b9c3f6d3d220e6f9b327</t>
  </si>
  <si>
    <t>0x02356ad44183197fc97fe5148877c15215a7567e4da2d88ba3e31f2da304f1ad</t>
  </si>
  <si>
    <t>0xd82591ffd404e387d2bf2516e6d2976d3cdf97c9b9b9899cffb1d8e5ed0d871d</t>
  </si>
  <si>
    <t>0xfd385b1188a04bf7c42d31a474c3a34bd3ba6541914cc053e351750c9f708830</t>
  </si>
  <si>
    <t>0x9b8d2f8a4d4205cd63a43c0b0e50bfd25a35daeee2be5b0cafdb748ed023cc26</t>
  </si>
  <si>
    <t>0x6f04b6d44a861c1137dfa41cad554b9ac6701a3cd2f6b55cbab8961330e65912</t>
  </si>
  <si>
    <t>0xa537d785b53e4f1e5c77c3a5781301a0f1bb01803da3d07df9b791b4ec088b2d</t>
  </si>
  <si>
    <t>0x383751b9a831e81cafdfb063522e2e0832ad33b9c3dc603d3f495bb02e52b1be</t>
  </si>
  <si>
    <t>0x46df49e9068efd92331b9e59a47836598d77517d</t>
  </si>
  <si>
    <t>0x449ea66cbfff6673c336e79f4df3bb8722eb1b918b988b26e534f623739271f2</t>
  </si>
  <si>
    <t>0x13a0be413a348fc459b0245935122b0e612b5852</t>
  </si>
  <si>
    <t>0x629a90be71d52ff4819b1d72954a0dbc6efc0b631ff65cd3377b3b0f4a7492c5</t>
  </si>
  <si>
    <t>0xf32c4db54c1f26b26b085f67fadb877fec8bbc31</t>
  </si>
  <si>
    <t>0xb0df68d719a712a7087020f6cff67e6a6e86344bf8645b6c693644be78ac9a08</t>
  </si>
  <si>
    <t>0x3abecc25e57106808a272933c217319aa59a3e2d</t>
  </si>
  <si>
    <t>0xd7f0aede9372b72740ddab7dc550273371048d9b1472a772b2242dfe8e9a8214</t>
  </si>
  <si>
    <t>0xfc41b442b44d1329fdce7446fccc497a13a73b65</t>
  </si>
  <si>
    <t>0x0187844015f9db727c97253b15119006f3cb8a6801d22d039299c3c853f18a6b</t>
  </si>
  <si>
    <t>0x53b8bcafaf44af432eb0f78a071da114f78a8a4f</t>
  </si>
  <si>
    <t>0xf9d973cb18dc16fa1e442911b2e41b066eb08629fb730b5c7d96c780b6392daf</t>
  </si>
  <si>
    <t>0x8d298ae94e653273adb41fe79b33a20f87e54434</t>
  </si>
  <si>
    <t>0x7e09000d2d4b4958c27ef31d0d83d8be8011fe71316bab57fa08d51d391a33ab</t>
  </si>
  <si>
    <t>0xb778b1fb49f0ffe5fbe2ba58d3f2cf6d425b46d8</t>
  </si>
  <si>
    <t>0xbbb6d2138fb2795951e262fc91f62d1ed73c0a3a0f6b844af0f6932e07fa4c4a</t>
  </si>
  <si>
    <t>0xd3604b90abbf6c1fbf3d6859cb57b64ba61843fa</t>
  </si>
  <si>
    <t>0xbd6fca1019984afa296a973cd2ca689965b6e9dc6954479bd81e10cda26538ef</t>
  </si>
  <si>
    <t>0x3f82a1d867cf079e6d27a7518ae2a06d731f1a05</t>
  </si>
  <si>
    <t>0xd06fb929f44d9c813f3f8e34e301f2d38f741b4b1a90f53a1635e99550c394eb</t>
  </si>
  <si>
    <t>0x3355dc2d8197e679a4f3c51976e7a780195a324b</t>
  </si>
  <si>
    <t>0xa76ea65a79c119145cc90b6cc6d2e13c2ffc980691f8e6d50e6f05144c0a9c79</t>
  </si>
  <si>
    <t>0x19e6ab16b8f4c2c2a2634bb021c56bdb149719f5</t>
  </si>
  <si>
    <t>0xf9eb432c00f04a6953a2d60eca66595f101f2b57fbd8e5860cc4376ceef86494</t>
  </si>
  <si>
    <t>0x26d4a0236821d936747c29df7f050f76c6daa79d</t>
  </si>
  <si>
    <t>0x6afa61d835cee8bf8faab5368dd46011140163458f26716c1e9a3d9ab6b6efc4</t>
  </si>
  <si>
    <t>0x0d138418b635d1ba368cc26c199bc774b5f98092</t>
  </si>
  <si>
    <t>0x39c7a8a6d0b64629c56cbbf9383a515817fb972621dc08636a12e815116d72c3</t>
  </si>
  <si>
    <t>0x5a6a2efcf398aa0989edb6142351683297562e5f</t>
  </si>
  <si>
    <t>0x97eb72ddef94ed8ec4a0ff634297d211b59a6d24e9a7d89a8d691c6a8cd8f75e</t>
  </si>
  <si>
    <t>0xda86021e5a5370006c4ae6ea74c470878f36a9a3</t>
  </si>
  <si>
    <t>0xb9d3db0bc5716fba9ae70bf244400d1965717c620ad5bd49585a4ccb4e50ade8</t>
  </si>
  <si>
    <t>0xbc6ad6fbfb47bee2bfca0e85fdcbb164b015b827</t>
  </si>
  <si>
    <t>0x1b8c8517823c122e0223cbb6ce910d3e77dfdb42476d3dd0ac25cbe30ded50d7</t>
  </si>
  <si>
    <t>0xf882dc80f8df2a9a6d6888630dbaed8cddda853d</t>
  </si>
  <si>
    <t>0x5cd0d5429fb5f6328241f8d7b05beb039fc341752c5678d0f0e5d000a8cf18a0</t>
  </si>
  <si>
    <t>0xd8b4b2afb41aedd4df582c3622e548cdc7c1acc0</t>
  </si>
  <si>
    <t>0x7d83ccac284e8b1bca6fda41e0f7be2d0beba7d962d04db5ee22ce93310aadcd</t>
  </si>
  <si>
    <t>0x9ea557a085405ce471bc91556002e9d4f3a0e29a</t>
  </si>
  <si>
    <t>0x5deb1f514aea2d8d6a0d772ee6d6882fe00aa084aea9f26226ba3e53664752c8</t>
  </si>
  <si>
    <t>0x8c3a6b4cdeb06ef505bf23ed40fde60c75a7a6bd</t>
  </si>
  <si>
    <t>0x9c5e11636586bc88ffee6cc3a86abef4f9ecaf226eebe551ebc4623bfa18124c</t>
  </si>
  <si>
    <t>0xd6972f81058389e37dd5966c34a1f4ab3219360e</t>
  </si>
  <si>
    <t>0x69aa883cdc06b2d0cc1c186cd6f47b15c04ed9ec44c31f66f3447f443afa8d3c</t>
  </si>
  <si>
    <t>0xce071786c1ef243ef9c163bf914c770a459cfe24</t>
  </si>
  <si>
    <t>0xe6192921a3a2ef7a82051459526779a5c7b6039c98430c87ea2da3d311332ecb</t>
  </si>
  <si>
    <t>0x7cade684bb40102f6b2ad12b4fe4a26970f8e785</t>
  </si>
  <si>
    <t>0x7ad6ba9221ea322e7d0b24361b64f886b20707af4946a6760da3ad1fcd3af42d</t>
  </si>
  <si>
    <t>0x230d7e9397229fb2009dd3dd422360289f666666</t>
  </si>
  <si>
    <t>0x67737df5a7d6da9f00bf8b010f6869b07c70e2dc14118c3c4709b0018164ac96</t>
  </si>
  <si>
    <t>0x1fe040ac5123e74dd91a766448ac053e7e46116a</t>
  </si>
  <si>
    <t>0x87ceb2beaa9b954d803ab236635f6c836037cfe39c9f8649d864551358ba2ba5</t>
  </si>
  <si>
    <t>0x11f0e19e61ad4c4fd0d95c4ea0fab0f5e9d52f7a</t>
  </si>
  <si>
    <t>0x345637d977cacb37fc910d7c7fa823ab68b0ac140825584f9994c6648673126c</t>
  </si>
  <si>
    <t>0x327c86581e15d6a72207e655216938ef10c78999</t>
  </si>
  <si>
    <t>0x60542d1d3f1a578aff079ef5c724c23e4eb49b765bd94439d47048b8fc3aa491</t>
  </si>
  <si>
    <t>0xd8fe6ce5e38c84212037421ca22b3ca8cb9c8b78</t>
  </si>
  <si>
    <t>0xd7004ff93c540b11e832b877d98aff31c1ff1fdac4442318258123e7bd809acf</t>
  </si>
  <si>
    <t>0x7f74aa5275960e7b3e38f670c0a0130fdba79031</t>
  </si>
  <si>
    <t>0x4b030742c3fec0ce052f85a5de3acabf07f03fc3e952091027e93df8a948d5e7</t>
  </si>
  <si>
    <t>0xd8d85f8def41ee2b1579e8184e6b9060d2a932b6</t>
  </si>
  <si>
    <t>0x71847bba7c216304dc0c039792bf621825aaef39ae3298082483532fd93c7695</t>
  </si>
  <si>
    <t>0x3d8a6990a98910fe87d007c78a1d632b91dc7ca9</t>
  </si>
  <si>
    <t>0x1674e5541a62164b22c3ba7f15208802cde2e522e7e45f84d995689228db5c3c</t>
  </si>
  <si>
    <t>0x4428d7d19753962d6af32eed6ed1bfbfb4be86c7</t>
  </si>
  <si>
    <t>0x3421fca0cd32664546527e1528ed1be9e3947ff5dcf4a96afea52428ec4c061b</t>
  </si>
  <si>
    <t>0xd463475bbd405fb1d65dae76e37573a3a1fd73d6</t>
  </si>
  <si>
    <t>0xe811b15aab63ad69310eb14bbd5006f2f4ec7c980353b607c43b20736fc4a190</t>
  </si>
  <si>
    <t>0xc1ee1fcb86c36579d119add3cca2e76595e7aed4</t>
  </si>
  <si>
    <t>0x7395130ac0935e1ccb6f32273c28edf9f18fb94239b3cdbe0b068e81e695e103</t>
  </si>
  <si>
    <t>0xaa2a6a54263697847ab8dcad729d3ba451e57f01</t>
  </si>
  <si>
    <t>0x2d2baae7a4113544cd6eab0b101cf872da35ac7ae4a656d48982a0b930f464e4</t>
  </si>
  <si>
    <t>0xd5add4b2625e7c67c34a7c5a2d898d6e264effda</t>
  </si>
  <si>
    <t>0xd085bc750168195d6157874c56f9b17fcaea3333a87470daab1459699da1b2c0</t>
  </si>
  <si>
    <t>0x31e86445dff27326505ad8c490794abee0e72e83</t>
  </si>
  <si>
    <t>0x1edc2122e3cc68db8ca67fe064cb37911ca7c31f958b1fb927686dec8fe4cdc8</t>
  </si>
  <si>
    <t>0x944d8575ee877c2713187884ab1815ba131acd8e</t>
  </si>
  <si>
    <t>0x04371d536a03e0f385324aa0c3fe773180738f47e56e0674aeb9f669a7582cba</t>
  </si>
  <si>
    <t>0x7d53be238285b9ac6a6fd600c2b6f2ec5c73dcaa</t>
  </si>
  <si>
    <t>0xbbc9bae5872047c96f18f23dd1659070379501b04f74baab4d01c5ba4effcad4</t>
  </si>
  <si>
    <t>0x527f08a8c2a1872f95d7697bcf8dece7f225402f</t>
  </si>
  <si>
    <t>0x5b3557b935595e52310c5c4acfb45da92fd5e7dccdf9206515edbd68937a12fb</t>
  </si>
  <si>
    <t>0xb5e727ea5d247ece11f53e9fa18690fddfb4c305</t>
  </si>
  <si>
    <t>0x125d8ce5c892104e69603e473085ffeff533bf171980ef7ce98c7aa289a16d71</t>
  </si>
  <si>
    <t>0xbc810a177aca168f4574ea75eedee8289bde76e0</t>
  </si>
  <si>
    <t>0x013c4ffec6479facdcca3f409747e6fb41bd7cb35d16d78f3613bd9370f3a287</t>
  </si>
  <si>
    <t>0x807d5add96f7fd0e2aa1ba28bc7a7aae962c3331</t>
  </si>
  <si>
    <t>0x91bc0db84224bc6294efd69cb3ed35ae5b278a5829fc4b27beef63fd48eac6aa</t>
  </si>
  <si>
    <t>0xa36090815609204035499748afddc830ecaa54d1</t>
  </si>
  <si>
    <t>0xde1ff194b2bd75785dc581b801231eac65ff8c64ff128bfc747fa50dfa0f90f8</t>
  </si>
  <si>
    <t>0xc0230cedc0ceda4b30b955bc062490c87f7d1a44</t>
  </si>
  <si>
    <t>0xb14d856464a14ca94fd172cb7d0869c913a36cfe959c7446968227dd344441eb</t>
  </si>
  <si>
    <t>0x113466f47ac88d920afae4e0df2bfc25b9669089</t>
  </si>
  <si>
    <t>0xe084c27e350219e7a14eece26e2d87092df916681cbe09eb83e1f93de8400bd6</t>
  </si>
  <si>
    <t>0xffa0557562e9765086cbce5105f0e1fb7a29ad6e</t>
  </si>
  <si>
    <t>0x29e6301db316fa9a737f5864bb77a9916c4b61bdbd7ba7477665e7f54ba0d166</t>
  </si>
  <si>
    <t>0x8e90b127617675af12df051caa6435e40a9ade9b</t>
  </si>
  <si>
    <t>0xe80610ffe2b902e093831abd5a61ba5ee2bfed21d4b6c3d7e3aff3b19e9a49cb</t>
  </si>
  <si>
    <t>0xb66b303bde67c9acfd17a486feb3bc0ac5db4f96</t>
  </si>
  <si>
    <t>0x9246d82eb24b44185d4af9977ce1644f4e6e1680c4c7e0e0d6b9bea85f61d809</t>
  </si>
  <si>
    <t>0x1308e6aef9c0a6699524d74620a4ada0013fab92</t>
  </si>
  <si>
    <t>0x6581715eb5656bd2c8272ad3021a9deaad3cd9ccb1ccc3c0a3605231408c5c23</t>
  </si>
  <si>
    <t>0x8f283fb9ca9403301f84f8ca92fe7c8c279e40bb</t>
  </si>
  <si>
    <t>0x94e770deae6d3a7a98d866a7590a33e0c0e55e47b754725d50b2ddaab92d97d9</t>
  </si>
  <si>
    <t>0xcea41c5d9da1a85d233fe0c85a9b5d9c544005fc</t>
  </si>
  <si>
    <t>0x06dbd2788f956087125789a848f07502bfb1a1e8dca38264a0af14c076a23c58</t>
  </si>
  <si>
    <t>0x23d91e6af13b6989b279bf21940cce7b6dfdfa9f</t>
  </si>
  <si>
    <t>0xbd07db779cd93755626bace3cffb4932d1ae37e8d4bf1544ab2507653abec474</t>
  </si>
  <si>
    <t>0x617dad8e7d27a8f99b960a6fc3a97c0d541f2b6c</t>
  </si>
  <si>
    <t>0x19aeb670e44ce1aeb6f1bb7b050fcdfad3711d6590d5f6d4f3e55e60f869f2ea</t>
  </si>
  <si>
    <t>0x0377e3ba32383826883dfbee7dd8df37e0647a60</t>
  </si>
  <si>
    <t>0x2a63698314be8cdb5994b1d23b8a42acaab2e856d50b4bb4256133dd853e40d7</t>
  </si>
  <si>
    <t>0x942dd157ee088f387283ad92740d8ab24c101010</t>
  </si>
  <si>
    <t>0x1b32f24f204ffad91feb5222c8e5196fd6b025d7055813610a551e332770cabc</t>
  </si>
  <si>
    <t>0x578e9efa4ba81ca200c6ee490ccc4143b155eebb</t>
  </si>
  <si>
    <t>0x18c21b8878e6c3b568b74a84119988759cd0486881df685fd8cc888d29c9ca82</t>
  </si>
  <si>
    <t>0x88aa5b3263b0975b332ecb863147c805e164d3b9</t>
  </si>
  <si>
    <t>0xc16a44b8df1e8cbd2ea3821be3c7edb8f16750fe1be3affb5433e959713a31cb</t>
  </si>
  <si>
    <t>0x049557b0e462db8567de1e7281b04d5a00d0f0df</t>
  </si>
  <si>
    <t>0xef795bcc1dcfa32e656d07d9631359cb7983927c48b1b9ce555433c04f16afe2</t>
  </si>
  <si>
    <t>0x2e9a510e328c08c4abac4c70231b63d18c57f849</t>
  </si>
  <si>
    <t>0xf2827731533520beebcf0240045b316b0f849a51c1923032009fe5c66d506aa3</t>
  </si>
  <si>
    <t>0x1755fa4a13e76c968f256fc427f07832d8e24f31</t>
  </si>
  <si>
    <t>0x8eb9f3b9441ff41453995ea0e8129a916c4e3748e3a619243f556425410a8454</t>
  </si>
  <si>
    <t>0xa3ed68420d25232db51e74836ab09e61fe04352e</t>
  </si>
  <si>
    <t>0x22a7fe9669a4f189b0d678bfa94b1cf1d7d77afca6a69c477522c79acc5ae9fa</t>
  </si>
  <si>
    <t>0x123237b29b07864e856fd536219607e0bbafc8a9</t>
  </si>
  <si>
    <t>0xa1b4de6807ff6f04a84aaa5c730492ba23edd14d7871732ff6941f76f507ab9a</t>
  </si>
  <si>
    <t>0x553589aa762aa5390bb3ec4a162a1e7d8d643660</t>
  </si>
  <si>
    <t>0xb9fa78af8a1ce05709085ec5d409914cbb858355b69f5d6e5faa167ad9fe940c</t>
  </si>
  <si>
    <t>0xd512ffe85be6f9ce44091c4bfb474f0293e818dc</t>
  </si>
  <si>
    <t>0xcf8ad2009ab5590ea3c72d58f49994a38d273e0f63512be0b0616418c4e6c557</t>
  </si>
  <si>
    <t>0x059812a00b167e0a64f85ea186fe8ef371db897d</t>
  </si>
  <si>
    <t>0xeae46fcf1c5a99359e81b8cd88602b7013490eccce7696279d355cbf647d42a1</t>
  </si>
  <si>
    <t>0xf087b88a8c376e216a965d55600bd596a9fb7806</t>
  </si>
  <si>
    <t>0x535a795038cd29f2876f606e9df9fd32d3607e163af14445b84ae83589a8fd8a</t>
  </si>
  <si>
    <t>0x682210ab7829daca6c86fb8493522519f7bca2b2</t>
  </si>
  <si>
    <t>0x0a2797d7b6c176242ea7184287182cc1a2abfbaa87085391b060cf47d5ac7201</t>
  </si>
  <si>
    <t>0xe8def17022fccbb89b6dcf3667a5f630f614be4e</t>
  </si>
  <si>
    <t>0xacf338a1760c3b31d25ed678f95034358ac14d2378031a2d47dde52c6b81dab0</t>
  </si>
  <si>
    <t>0x93506bd1faca629a5de75996adbf702e46942b24</t>
  </si>
  <si>
    <t>0x9966853780f04b32f9d47ebfb7d2a52119d75b01409d23dcd97251b93224e6bd</t>
  </si>
  <si>
    <t>0x3ce52a5e47685c06f1c12d15e097d1045eb24dc5</t>
  </si>
  <si>
    <t>0xe24aacfef3be489158b1e822a9454e6c6e64bd9c1b7cf45af136244f1f9e2098</t>
  </si>
  <si>
    <t>0x1becf324a704f44881bba05e668aecc4738ff4c4</t>
  </si>
  <si>
    <t>0x24e4084a6b6cbd2eba09fbca51ce5c0ac7129b82cbd17916b89e3867a52c40c4</t>
  </si>
  <si>
    <t>0x21574506e163a15609a2afdfc961ad754036cb43</t>
  </si>
  <si>
    <t>0x71a7ff085ade8b758ade91dbd3fec13e7e0dae1034799fb562daff9d7944ed0c</t>
  </si>
  <si>
    <t>0x097c5f3e83355d33e3e0d1ccf8db7584efca928b</t>
  </si>
  <si>
    <t>0xa12ab5654a84ffc1fe2035288675865217ac98df7608c739c542e188d2c1a784</t>
  </si>
  <si>
    <t>0x743247a45ef324fe9cf244a1e276e2e71340e817</t>
  </si>
  <si>
    <t>0x6c78c97374dfa1643fc799c6046a9666efcacd458d9ac8137c08e77d1c3e2a18</t>
  </si>
  <si>
    <t>0x3e765d45fef6713a755a27c413b4afa6f009d325</t>
  </si>
  <si>
    <t>0x15644008a403f8933455425dbfd17974bf9024264f9e6b16a3b40aea90a0d198</t>
  </si>
  <si>
    <t>0xb607a8930db0ee46bbc823dfd9964c12451122f4</t>
  </si>
  <si>
    <t>0x578fdca7399d01b67114ec751294e52fb9e174dda8bedeecc5a847419df25946</t>
  </si>
  <si>
    <t>0x8f92d1be5da3be420248ee9fe0aa86dd89461811</t>
  </si>
  <si>
    <t>0x93155edefe91d059a79eacef357134ff3b8bc4f44f560eebaa29a0987edc31c8</t>
  </si>
  <si>
    <t>0xbbbf8cbd7ce838014f745daba2281154b22895e7</t>
  </si>
  <si>
    <t>0x3ef31f17441ea7dc3442aedff48c668745e2ed04aef90264d35535dc72468785</t>
  </si>
  <si>
    <t>0x2243222e7a27efbdbf67709f0c9a1efdaf672a8a</t>
  </si>
  <si>
    <t>0x5d74564229cfffde4edff59eea0cca0680d788d5c720ddbddee974d341d49eab</t>
  </si>
  <si>
    <t>0x1897870aadab7103a4a0764affa4113b552bb870</t>
  </si>
  <si>
    <t>0x9163f11e31968cbb3788c3ac4f65e67d70e140d6a794d32ee8aecb3993d9ef96</t>
  </si>
  <si>
    <t>0x99945616ecb8e3a00e3b66159afd979bdf02da18</t>
  </si>
  <si>
    <t>0x4946d19d455347cd21d8c6c23f54386fc42d0aa401e1cb9344cb4d0e55218ad4</t>
  </si>
  <si>
    <t>0xaac581b147052de6fed2b6e664f380d41dbfaf68</t>
  </si>
  <si>
    <t>0x1c024d0482229c1cbb84b8d11670ae0f3bb467c905d933c15df2eed3383d160c</t>
  </si>
  <si>
    <t>0x796954885a39e6d3a77cd59651da26da8696bcc2</t>
  </si>
  <si>
    <t>0x5799406facd22ff8a112f45defca4e7d9750f62a581790ee0e32ac1b2a9c7ad8</t>
  </si>
  <si>
    <t>0x5ad47e580f737c350032c0da968cf7dfee45cbad</t>
  </si>
  <si>
    <t>0xec23d4bf0f6d6561e48cfb64f03326e9471d5be8c36526ca248e23e2647b999a</t>
  </si>
  <si>
    <t>0x3b332ff02bdb9c75e2fecc7a3badc6969d6266cc</t>
  </si>
  <si>
    <t>0x62d59fa2c501c66bad3621c9a564e4437fb269c5cac9889957210e65ac57a8a9</t>
  </si>
  <si>
    <t>0xe4b7b6414ae9cfa50e6baeee1682ceb07a3dcd88</t>
  </si>
  <si>
    <t>0x64332d2fa53547321058c93a286f24cf0ec5e036218a1eff33eb5f5c74df66e4</t>
  </si>
  <si>
    <t>0x8aa92d07fb3548e201798d42ae0cae5fd576191c</t>
  </si>
  <si>
    <t>0x2011b4cd8a82027f925281967d3656fe63df3a154ee832580b3fef35a3356dc9</t>
  </si>
  <si>
    <t>0x3d3292d9142c9194de2e1fc7ea8f1ac51c01e408</t>
  </si>
  <si>
    <t>0xc138fbe886033b9225d2d93e3910820e77532b33de07bd68b9b11065a509f60c</t>
  </si>
  <si>
    <t>0xef3879742ee0600126864a8bdb18fd85f0f961ff</t>
  </si>
  <si>
    <t>0x7221b62448fb004a24fbd14e398bccacc64256de909feafe72e68ef8d3111d3f</t>
  </si>
  <si>
    <t>0xe9aa7b489ba63945dd4522f03b5cd9369b8ccf7f</t>
  </si>
  <si>
    <t>0x03f880b87c22d4d0287529e6b1e9e6c97ffd7527ef8325a2d0bb351ae821ea66</t>
  </si>
  <si>
    <t>0x637e9a8acf450ab6d2b182d2fcbaf16a943c41db</t>
  </si>
  <si>
    <t>0xd7e74f0b38346b6951fcb634a14fa8aa3051c70bb175641c471be6856dbb4a46</t>
  </si>
  <si>
    <t>0xd08ed5fa595f30e9ce19fecc412c781a3bc10419</t>
  </si>
  <si>
    <t>0x90f616117db0244655968329b33e176ad413a3401729dc9739a3c1b97998b98f</t>
  </si>
  <si>
    <t>0x58183ad80e330554917ff0e888c007267b022c7b</t>
  </si>
  <si>
    <t>0x7345a1cf1b07de022db609973299ed9e974600f61ecc71e20d291a5fea8c8d6e</t>
  </si>
  <si>
    <t>0x30ebb154efaeccb2dadc37f3f2a645940735c242</t>
  </si>
  <si>
    <t>0x78d6869b5b28f28317de21338d685b15d19be5e5160efed2db45113a46d37a78</t>
  </si>
  <si>
    <t>0x74bbfe97b4fc0f3c86fee9c02710f6f5222cf355</t>
  </si>
  <si>
    <t>0xad57720f7af2d1122eb84248896ad3b61c3e2378e80f6b2f860644d42e922274</t>
  </si>
  <si>
    <t>0x3b39cd5fc8ff11e97e218abaa214926706e74784</t>
  </si>
  <si>
    <t>0x068cd1eb816d8db67c622805c5985811c512a20447896c9e665294a3298c583c</t>
  </si>
  <si>
    <t>0x8474631e9c487356f271ddb6fdf6d3d9d71a0c4a</t>
  </si>
  <si>
    <t>0x6a2fbce9272b397d0dd7387419a64fa1ddcbd5e2a23304027535269d89d56678</t>
  </si>
  <si>
    <t>0xf9bdfda44d7ec7dc02c40c648c0543237a0d0261</t>
  </si>
  <si>
    <t>0xb5787be62a9021d2b08021b49549f7ec6b2a8bbcf9a21977051a3a1bf2b3b291</t>
  </si>
  <si>
    <t>0x922e4cca0d0d828a2682a5b2499e23359c98b6c4</t>
  </si>
  <si>
    <t>0x9d86d56db6828d8de838dfcc5315773b7be514fc2d11ee18a14f8e3c4cea1d13</t>
  </si>
  <si>
    <t>0x7672dfa4501c1df0cb80c11e4eb66b20ae17714e</t>
  </si>
  <si>
    <t>0x006999d423225d1b1b71e9d27e1380bd895b850b4784495e3c9894c9fb825e3d</t>
  </si>
  <si>
    <t>0x6eef09b526d883f98762a7005fabd2c800dfca44</t>
  </si>
  <si>
    <t>0x241e4af193dd84ca144cc70931e262b805f989e6d8de195b3096c9ba75106d0b</t>
  </si>
  <si>
    <t>0xbfe9db4695fcf40703638ab3a6aa31364af1fad4</t>
  </si>
  <si>
    <t>0xaf1f196c6b759e07c9fd947f85a777285403341384859f89d637b00633ca2ffa</t>
  </si>
  <si>
    <t>0x90ef9d4125570c1c6190b19adf52a8c7146009eb</t>
  </si>
  <si>
    <t>0xb78b662054ba5e8fb815c55f6f9434cad3147db0a759bbfe37c905ca4e42032c</t>
  </si>
  <si>
    <t>0x579ac06fcbcfad37b1b8a391e2a90c5706053260</t>
  </si>
  <si>
    <t>0x0df5e351d23f37a47e1dee92ae139ca0e6fbd2a53c1f544fb24b7b0657530f0e</t>
  </si>
  <si>
    <t>0x1400de18e743a7cbe405d1634e11e5b776479106</t>
  </si>
  <si>
    <t>0xa6619ad44c8817261063f26e5d74e32315a3264bee67a076840cf8c63ea08518</t>
  </si>
  <si>
    <t>0x33e9b221b0f1a631f7bf5f84a904869dfd5fdb6c</t>
  </si>
  <si>
    <t>0x02c86f77a8308254eef29d7f2069f378ab00fb87f972fa9c7f00de7df7b712d1</t>
  </si>
  <si>
    <t>0x7b75ad8271cd27ad1a70ff2fd71cca93733a2a03</t>
  </si>
  <si>
    <t>0x059c6f668012f47cab5052b09e34837fa9c8a6705b66da9b60fcbc46512e8d63</t>
  </si>
  <si>
    <t>0xccf5a2e36a4b171b3524cd01f5b272d6cc91768b</t>
  </si>
  <si>
    <t>0xd77876e5cb650a2bd782b0728d56216d87bf52fd845451ec506cb78aab6c5097</t>
  </si>
  <si>
    <t>0x7b0e01a1e814e78a68c48f7bd3d59dcdbafdde05</t>
  </si>
  <si>
    <t>0x8ce3f1f6a6b116c34d0e547c5048aae4c3d0b1ecfdde030044edf8c71b9da3b0</t>
  </si>
  <si>
    <t>0x13224ec0251c2bbb5390723772bb48fc83f2321e</t>
  </si>
  <si>
    <t>0x1626553836c3644b055b644173bd18b077239c5927cc0c1c375513c89a6521d2</t>
  </si>
  <si>
    <t>0x2bc7df40dee639518812341fcf19ae65cd5535ec</t>
  </si>
  <si>
    <t>0x1d4e0f6bc3ddff68ff43f4ccc7f45605c1be9e402dfc4291690de8e20e83df95</t>
  </si>
  <si>
    <t>0xa2902842b822da756ce8702c90869160a8ed2155</t>
  </si>
  <si>
    <t>0x9c3231277494922bb13352b19d5b8b9d065ce9b4dd881c7bf3792ac4d192c66f</t>
  </si>
  <si>
    <t>0x537f23e347508fffa7976920a28dfa35bd606454</t>
  </si>
  <si>
    <t>0xb02ddae3598dc6b0d0762eff50ad45d976f820e591dc20a2d5a0fb4514f3f169</t>
  </si>
  <si>
    <t>0x2053f039b93ae45e970f6088d2da7e5d87fa4162</t>
  </si>
  <si>
    <t>0x045b4f0f5a0727583a163debdd6023cdce09cef639960a95e23b1e04af883128</t>
  </si>
  <si>
    <t>0x3d72b838ef583cf6b29a58c67008f19d251ed85d</t>
  </si>
  <si>
    <t>0x19bc43666a3acd79268b6d7d60237563265b58846e49848ad420d7bd871b4278</t>
  </si>
  <si>
    <t>0xcd3ab1b57c4d6c28860a85fd59f39563f310a664</t>
  </si>
  <si>
    <t>0xd27cdb690a45647e9bde9e46c02994414150ac84d6aa12bf5e95ebfa5bc3309d</t>
  </si>
  <si>
    <t>0x992e913fc63c9c4f8195e29e3cfbc3857617f107</t>
  </si>
  <si>
    <t>0x826ec9ed1475d7c43cb70f014fb707e6aa2e0eefd62ad23f0a7847c459dc8725</t>
  </si>
  <si>
    <t>0xcb3171aa6f452b9b0419c67f32fb385eb9a0fd1c64572cc243c02edca3a8c7df</t>
  </si>
  <si>
    <t>0x5cb9683bca05aa566d38044da17ff0c539545abd</t>
  </si>
  <si>
    <t>0x1a5850e8060a6a009bf4b91a5aa584dc5fe796d835aac7c3d0e6b236416c47b4</t>
  </si>
  <si>
    <t>0x5029d9aa3b5a0afb558b17cfa7fa4714da5e7252</t>
  </si>
  <si>
    <t>0x80829fd5bd4b47f7e9ffb1f0ed4b17a83bfe36c00a7853134d5e02216d33caf5</t>
  </si>
  <si>
    <t>0xb86b628a4836175cc5a330017e44217ce6958542</t>
  </si>
  <si>
    <t>0xcb5ba97ac64d5f10acc64eb7b78102a1eaf658e91452862c6244559770227a60</t>
  </si>
  <si>
    <t>0x0b8b82110ef3ad5ae6ccb912533c2f85bafa164e</t>
  </si>
  <si>
    <t>0xdc91a132ff2073abc6ab3b0012a033fb8b0cd38f4829a9b78ccf8a1ce53d603b</t>
  </si>
  <si>
    <t>0x734cd106e18a334fb2eccce8ceb2e53610aadf29</t>
  </si>
  <si>
    <t>0x0b2304cd173d08203ce6b1aa1af056c4dc6ba3705b1c58a7ff465c1ff400492a</t>
  </si>
  <si>
    <t>0x05bfba34a229dd926208dc4bca5be4e2d3235ee5</t>
  </si>
  <si>
    <t>0xe398e06002856b7035569a80a8ace2caeb51e8097f57d35a6a2fe589bc5d04b7</t>
  </si>
  <si>
    <t>0xd44c79d85729acf4606a72dcba9bb51e37ae3e0a</t>
  </si>
  <si>
    <t>0x098ac271cdc9e7efe33ac55d62981070af6a57b0fbf1cb3f1540523732b991eb</t>
  </si>
  <si>
    <t>0x020b820b87dd7f3ceac24ed65a28eec7044969cf</t>
  </si>
  <si>
    <t>0x29e61e3a85e962f174ed8c2e7ab8cb4aad7b5ba10af2a75d22d39e34db7d1b3d</t>
  </si>
  <si>
    <t>0xc75f33bac14989ffc269211250f60e497d013a57</t>
  </si>
  <si>
    <t>0xfd2c0f427cbfa584391e023b0c485023d3847bcc6b8cc21b648435cc30a3aaec</t>
  </si>
  <si>
    <t>0xaef2476c2c13db712c58c9e30326a2c932b490ff</t>
  </si>
  <si>
    <t>0x55da82761ecb84089e00cbfc8621ae73ae65b3ff1f11d4a3a32a63bc392990cf</t>
  </si>
  <si>
    <t>0xbc07b4bcadb811f73a807088a0a3bbb0131661d8</t>
  </si>
  <si>
    <t>0x3b4e2f67f1adb587683ff51e67bd39ea9837dd6a6c0a70570b2e05196108ec40</t>
  </si>
  <si>
    <t>0x48451965df971bf74185106794b61a0e7b624e6c</t>
  </si>
  <si>
    <t>0x0ce7346269866d191d7df7bb989ffe896799ffba1a9ac0499c792f833855270f</t>
  </si>
  <si>
    <t>0xefedba0b7330f83e9a46afbf52321c9329c74df1</t>
  </si>
  <si>
    <t>0x43147844e0678b1d6991ac8d6e28c8f885bc806f67c09475bc1a3a4d2777f7fa</t>
  </si>
  <si>
    <t>0x9431365e5e4bc7fb15f8da4dd4f8daf0f20180a8</t>
  </si>
  <si>
    <t>0x2ccfefa149aa6560300f0ac663b507187b50ca7b89e73ca8c8d1f6e3e42a65b9</t>
  </si>
  <si>
    <t>0x17a1c149c72079ee9321a1ea3928de649dafac86</t>
  </si>
  <si>
    <t>0x8ecffa16f0da6d1ad16813700b4c45fd8823d8645e4c67d6a210cbeb5463b758</t>
  </si>
  <si>
    <t>0x4123285626bee18809e30a17b5079479e3844dfe</t>
  </si>
  <si>
    <t>0xd6609a7e988c046311a42a36751633be3d302de2ed6870e0d4b1f31999c7b60c</t>
  </si>
  <si>
    <t>0xf78012665977f99c466c9a3da1781ee056f5d7e6</t>
  </si>
  <si>
    <t>0x17896e7d8ca83312a6b7846c4e86b209ca7e33b8d0bdec0688a96b86bcc438c7</t>
  </si>
  <si>
    <t>0x80a25bb487e89e79599c9acae6dbc6b8a5f1bcdc</t>
  </si>
  <si>
    <t>0x3b8f3ae653a6825e2506f98ae6be31b11939ed609db45c20b4c4f01a934652e4</t>
  </si>
  <si>
    <t>0x4d2f23cdc5ec2e6b4409de0683d61f3b92e6ba2e</t>
  </si>
  <si>
    <t>0x10c358491af44b72c7ba294c2086027d5385110c760df83526f63efd3788541c</t>
  </si>
  <si>
    <t>0x4d130dad0052dd9e060b8cc9e51d3a9320eb8296</t>
  </si>
  <si>
    <t>0x939f4be58598e3f89f57ccaefb51b88b8a7491e1fa665c8b0084070b71a4ea72</t>
  </si>
  <si>
    <t>0x376ac2ba9355ffa251a2b712a8fdf0361dfb9844</t>
  </si>
  <si>
    <t>0xa38358bf59dff769ab2462bf85f549135f944c79790f6ddc28fbadc11fc1b719</t>
  </si>
  <si>
    <t>0x1ae53dfc44acbb2a8c136b488502dd6ab3862220</t>
  </si>
  <si>
    <t>0xf0d220b7f4d4c8bef8625174a58c953fc15542596db42175161aa934b1de9c49</t>
  </si>
  <si>
    <t>0x35aeaf3b903eaf94693a6fedb6ef430ab9d3a454</t>
  </si>
  <si>
    <t>0xb20096f40b003575920a1c96011f28a8b7e8735e00029e0044e1362437a253d7</t>
  </si>
  <si>
    <t>0xcbb82d22b1624761b62bd807b01b7d491da8b4f5</t>
  </si>
  <si>
    <t>0x3a7b7ba6f22c98c099f64c86a43639ef65b02dd20231bae170a4a03c575e5362</t>
  </si>
  <si>
    <t>0xf088eda0ad940ce4f17da638a41c3b25418e39cb</t>
  </si>
  <si>
    <t>0xe907cdf1e964c30fddbb9f2ae58f177dd12680aa6dd10c34df335d207d35a5b8</t>
  </si>
  <si>
    <t>0x55f3bfb6a8aee55ea567328e5560cc92efdd9ccc</t>
  </si>
  <si>
    <t>0x40a9282d6beb7b7918f831eaa1489de51320e42144a594cf9a6920f24e5be8a9</t>
  </si>
  <si>
    <t>0x6104f6684f4f966e4b81cdf9a6b4836052cda456</t>
  </si>
  <si>
    <t>0xda4336c0cc81bca0aa161937d7c00ee2aa1c4953baa7125abe4f50718d907082</t>
  </si>
  <si>
    <t>0x6c3dc2aea8e0724963889bce04296917532ee7f9</t>
  </si>
  <si>
    <t>0xd1c7e1718e3888369572095a483dd220180e549cbc92d8d3483913d15accb455</t>
  </si>
  <si>
    <t>0x68698221819f044803313b5520022953c7d9172a</t>
  </si>
  <si>
    <t>0xe5f19aa0a136614984bea9ebf32ab3bb248bd4c929574e1fbffd16a9e10adfe8</t>
  </si>
  <si>
    <t>0x4afe776a7fb6a241e989543672d99601abf37dae</t>
  </si>
  <si>
    <t>0x9ec4c540633a7e854dfe82eb29c90f1e1550d57b9112a7b44e996a1a6966fe01</t>
  </si>
  <si>
    <t>0xeb2cb332c82b874c3a755e7cf31ac400512be6d6</t>
  </si>
  <si>
    <t>0xc2beae22f965fbeedf7cac5cced0a784c80fb76a516d5507d108b18249aea361</t>
  </si>
  <si>
    <t>0xfdb1d7c252cda85f85854c678fb4eb8b5c8332392018d37a5b28d870ca3b162b</t>
  </si>
  <si>
    <t>0x1af331dc34dd7c5c62af28b5685328318b61888a</t>
  </si>
  <si>
    <t>0x105cc96985e18ff033d616809a972a0e0a4839bcf96f474c218b0e413d2be025</t>
  </si>
  <si>
    <t>0x81d0a1c874c8f9a54c736b67d0c316751b8e6d91</t>
  </si>
  <si>
    <t>0xb75a7af84e635dfbe6845db23a9613a78a396fd328cfb90c038bba37bf7faa90</t>
  </si>
  <si>
    <t>0x3531adf05efa9d69bdf8555e3301e7f95816cfec</t>
  </si>
  <si>
    <t>0xf7cc6df17360fa881058db143db68d7006dcc424338e19f6be6c68023c8af6f3</t>
  </si>
  <si>
    <t>0x150a65c92a7f68cbf89328eef5fd018844a67538</t>
  </si>
  <si>
    <t>0x9719f12217a007d72f450c193ea00cd3cdbda1bf7f900d26e1145a6f580f42d0</t>
  </si>
  <si>
    <t>0x80c1e1dcee1e127f1f294c2e9b7a79c8cfc18cd3</t>
  </si>
  <si>
    <t>0x9b63f44d807a1d66bf8ceb1f2c68a1320bfb49b1608edeb38837e2ced7fb05c7</t>
  </si>
  <si>
    <t>0xc2f3d979df6c3e8d14772f01f22ea23c128661b0</t>
  </si>
  <si>
    <t>0xa86896617918b7ea6f1846089798572aa412ee94491ef5b9cd658514dc2ddf8c</t>
  </si>
  <si>
    <t>0xf0b02a855cdc1708e1d99b80c2b5f9f52eca4fe2</t>
  </si>
  <si>
    <t>0x3e81da2dad8b18ef2815b0a409fec8118c914a997ed237cd7abd32c0610ca2a8</t>
  </si>
  <si>
    <t>0x4028a77c0b681f87100078097f880bd554af5575</t>
  </si>
  <si>
    <t>0x576923284384cfde114a34d1a088cd20913c6929df392d390f7862ba97fd5663</t>
  </si>
  <si>
    <t>0xac1503dd9a6c67db13a15c7d4d3710bd27522f45</t>
  </si>
  <si>
    <t>0x38361d9e1b8db890020c10a24d64322798ef52e834ec70d63cd75c52d71a0a33</t>
  </si>
  <si>
    <t>0xa7e722db439a1410f4fed51e8b1c2fa7e8131419</t>
  </si>
  <si>
    <t>0xc0e8908ea50db7666913449512a863e0edfe4c3de1d4f948302a0cb0aa1bc813</t>
  </si>
  <si>
    <t>0x5382374316e0103a83cc3523f5383a2954ea3ba1</t>
  </si>
  <si>
    <t>0xcc63400eb81b3256aa76635c411122627e0af34f82414b4650c36b09aa15dd93</t>
  </si>
  <si>
    <t>0x0e9e97d9b0b7d28d6c5a839d42d446ec372277e2</t>
  </si>
  <si>
    <t>0xb70712a56ce75d49517b02b777690f3f2da82874d4a49f45d3f5ec1460bc0f13</t>
  </si>
  <si>
    <t>0x32d3363364e03c4820712dae17612896cb76bbe8</t>
  </si>
  <si>
    <t>0x99c9dcee504442f9b91a0532560dff61c98780c6983ad8a90277b806d6ecb5e5</t>
  </si>
  <si>
    <t>0x875b4d8c8693f17a1fe78cf0a83a4df22fcdddf4</t>
  </si>
  <si>
    <t>0x0441f6a203d63c1fce4a5fb09d82fd764eb3746eeb269f370be5035b6d84b29f</t>
  </si>
  <si>
    <t>0x03564811f942521a1ef2aa4d50157551336dfb96</t>
  </si>
  <si>
    <t>0xe14112c5de49e9fad2dd53542aa628d01924f354dd1d4d69ce17b8bb0ee2f254</t>
  </si>
  <si>
    <t>0xb8b93c39100aa35e69dbf712a6c059954253bdf3de8608b462002c155fc4d2b3</t>
  </si>
  <si>
    <t>0x492f6a409dd175a5475a98b226675ca2ee0af46d</t>
  </si>
  <si>
    <t>0x3342862caa642f8eecb50fd9a9bb4d10ae3159c63066d0a7d159d1b20fe3b7e2</t>
  </si>
  <si>
    <t>0x45190bbd8f38eeeacc92f33c771feb601e63c4da</t>
  </si>
  <si>
    <t>0x25839029cdd9de024115389bf4dae35c1417514e698e6e57b2460e7fcccb0c1e</t>
  </si>
  <si>
    <t>0x4ec71a63768c545025632a59c28f0cb4841e7bbd</t>
  </si>
  <si>
    <t>0x969a4f2010ed2aa5590589ba4bdce89e2d7fe73d64f3cc452875fdcd97012820</t>
  </si>
  <si>
    <t>0xf2f031f8897eb6496a274399dc8e4b531d4b36a7</t>
  </si>
  <si>
    <t>0x83c7b281f97152b6644fc388c9bd86c8a583f5957f9ae2082114d412f82bcb60</t>
  </si>
  <si>
    <t>0xbee8bffc7160b1bb8faa390ee34a4bae56f22874</t>
  </si>
  <si>
    <t>0x05491b8e80b2a3c1c8d145ee9f28023836497cc0600255c181feeaa7b5ac2a0e</t>
  </si>
  <si>
    <t>0x4f8804ad4690d19db8254df6a67bde2fe9b7a3cd</t>
  </si>
  <si>
    <t>0xdcd0e324c5f95fe5ee0caeaae70a45f36e039ac8fc69074b364e8fb07b9ce92f</t>
  </si>
  <si>
    <t>0x3cad9c9cc9212339cb775a9770c22ff87edb854e</t>
  </si>
  <si>
    <t>0x716bd514c285deb9371a7358fdc94bf36bf691db75e3379c0c7424a802c89eb6</t>
  </si>
  <si>
    <t>0xfaa75923713b1db8c32bdf17cac9e9da7be9e68d</t>
  </si>
  <si>
    <t>0xb5070fbbc919c0fc45e0d43a05dfd8f1cca6fae84a6f7912894076b3fadce415</t>
  </si>
  <si>
    <t>0xf1f0e0fd3f7c00a44b1296a3015751abb4e36419</t>
  </si>
  <si>
    <t>0x5ce44141d6f9ba89225fb236c8cca302e50d273d46dcf1988b9a7cbac33fc211</t>
  </si>
  <si>
    <t>0xe319e995be8f74e1d693046a64980779c91b7631</t>
  </si>
  <si>
    <t>0x4f1a95f68176a84a8a896f06bdb19936d6d5e97eddc1468e4684eba20348fcc4</t>
  </si>
  <si>
    <t>0xcc0a48e9e168b43c7f49ecef098fc218393ae1b1</t>
  </si>
  <si>
    <t>0xa71bb3c856bbdd497ac022c9bb1c982a225e60a6c39a267dcbaa1456cfbdd097</t>
  </si>
  <si>
    <t>0x762127742695630b119f5c32b3c9af9070409c19</t>
  </si>
  <si>
    <t>0xa0b818aa1a5ee1bfc31da05148a257b179626e6634b4970d36de4ff1fe0083dd</t>
  </si>
  <si>
    <t>0x190c1a7d211740b56bbc972edde2c5cf4b975193</t>
  </si>
  <si>
    <t>0xd28d492a90ac8e2ce1fd6c394ba79c49f535d30a63ade2dfc151b798ab4f590c</t>
  </si>
  <si>
    <t>0xddc5fe59b71bb7930994f2c584ed17a03b047fb4</t>
  </si>
  <si>
    <t>0x5b5045b2ac9a21a697a43638d376ea7da29fb5307cd479cf68a6c889a21dfd4b</t>
  </si>
  <si>
    <t>0xd38f3fff1b17cd4bbfb9c7636615d2536acf0e05238da510354aa51977257cdf</t>
  </si>
  <si>
    <t>0x6045636f</t>
  </si>
  <si>
    <t>0x936f42b780d368bcb97af5b9c9a0df469f069f779d2faf18427e953c8f010fb0</t>
  </si>
  <si>
    <t>0xddc2a7a1926e442f1f6e888eb52948a7d830dcc63ad6a5dd61c96ce7b27d923a</t>
  </si>
  <si>
    <t>0x8863c456498a34b5edcdc5c458ce807f39d7e921d9c20ff28cb910d79d601a90</t>
  </si>
  <si>
    <t>Wallet Address</t>
  </si>
  <si>
    <t>0xdD6C4e433740C78165e4b8fdc14793DE1Dc99965</t>
  </si>
  <si>
    <t>0x70B122116b50178D881e74Ec97b89c67E90b4A7c</t>
  </si>
  <si>
    <t>0xe7236c912945C8B915c7C60b55e330b959801B45</t>
  </si>
  <si>
    <t>0x88176ad696b2bdf850183d7A0122E16BF45c2890</t>
  </si>
  <si>
    <t>0xc5ae94f4f95c856F588C113Def159C14aFB72ee1</t>
  </si>
  <si>
    <t>0xF0Eb41CA238c4b1AA702dc4bf13cCE64966583AD</t>
  </si>
  <si>
    <t>0x17dAB3335863bdbDcc6784Ac751cDbdae754790f</t>
  </si>
  <si>
    <t>0x73Eb72cd7D7477E4db203106F55429B7fEc33793</t>
  </si>
  <si>
    <t>0x16F4372fdfc90ea4242f2F6A1Bd203cB10674cDD</t>
  </si>
  <si>
    <t>0x2ac428a32af285517303ba3bde15822c22a65ce3</t>
  </si>
  <si>
    <t>0x748CEBa4374E0b5dB3B6f544Ad8b2A728940846d</t>
  </si>
  <si>
    <t>0xbB4fE98fBC1F2A63ee4Cc5ebeB8f082ac29A6955</t>
  </si>
  <si>
    <t>0x72FFD6B8d913370596c433A2B8dCE121AcF2fFA0</t>
  </si>
  <si>
    <t>0x4ABb2c5a3a28514898b1440dfD2D705530eEc794</t>
  </si>
  <si>
    <t>0xdEfb6Cb173bD928409D422A63CD2363bEEBd92f2</t>
  </si>
  <si>
    <t>0x98E07673E134173219eb558f93993DEF9C42d2fe</t>
  </si>
  <si>
    <t>0x4fBDB7A24f171B5b4c8C8e0F42bfd32558519128</t>
  </si>
  <si>
    <t>0x873d85542ed7962b699ca2b976d4cc131883adb2</t>
  </si>
  <si>
    <t>0x0E241bb8df0d354d1e9a97DF499f0E2540a81129</t>
  </si>
  <si>
    <t>0x9F562F311b3a0543EdD594085cA0f15E4bd9dd7D</t>
  </si>
  <si>
    <t>0x4ADe4038736Ed186bee80f3fA8a7Bf931126F72C</t>
  </si>
  <si>
    <t>0x21f48f7Bea6C6d02d4F20bf282B68A574f115435</t>
  </si>
  <si>
    <t>0x7A18B6B7E9AFdba4C7c9FD8d0AceD66c20dB07c7</t>
  </si>
  <si>
    <t>0x07f2455261FC76bc326486b4A2e0e19585bd81A0</t>
  </si>
  <si>
    <t>0xfF2051757C9D0FFE75C6857582FEE2eDb5B593c6</t>
  </si>
  <si>
    <t>0x4EA2469dA8d5F07dCAC5FD5b8b18cEA7fd8D90f9</t>
  </si>
  <si>
    <t>0xE76d0b4bce57d6DF07a362131bd9F1Cb8521b575</t>
  </si>
  <si>
    <t>0x9Fd2f1B1f401122A598E8c3A77DeBD8921d6Bc4C</t>
  </si>
  <si>
    <t>0x0BdEb6cC9ACa554317fEEf19c1A3a2cB31186f66</t>
  </si>
  <si>
    <t>0x66c34a862283838fC4Ab052b73A0b633d09bB8AA</t>
  </si>
  <si>
    <t>0x685f9152378F8C1E0E9Dd626b94E7F9e618ED4AD</t>
  </si>
  <si>
    <t>0x4634AaA8A8948dE732eb298F6bfF3176697f7cC6</t>
  </si>
  <si>
    <t>0x325556d77651cc2f34072d56549EF36aEB7B8c42</t>
  </si>
  <si>
    <t>0xd0A2f14423ede2df5FE66b61419858c8e3baB3a1</t>
  </si>
  <si>
    <t>0x336B814aa5593a5B18A5C5793ea54dF06A78BD64</t>
  </si>
  <si>
    <t>0xf532185516558893A96A287fA7BEaE6e74213347</t>
  </si>
  <si>
    <t>0x556Ba3ea1F02A0C280f7E59F932AEa923800a7c6</t>
  </si>
  <si>
    <t>0x635B32f93e3124D194a9707dbF1180aCcd81060D</t>
  </si>
  <si>
    <t>0x6B2BCaE86C3a33f41ebbe7504451Af86A127d32F</t>
  </si>
  <si>
    <t>0xA221F47B019F4B35be7Eb6250c2edC6727390330</t>
  </si>
  <si>
    <t>0x2507304d56a86248D3c40De6356b3BcF38600680</t>
  </si>
  <si>
    <t>0x70d3A2a768E214547Da852EF323df8A62807CA25</t>
  </si>
  <si>
    <t>0x7a5ffF6406B5e66112fc55da125bAa6F1cf501d6</t>
  </si>
  <si>
    <t>0x5C22b364bCA26C0E392734A889303e38733E249f</t>
  </si>
  <si>
    <t>0x078Ca0b8B10891887c4c8F1Bc064F766565a9787</t>
  </si>
  <si>
    <t>0xcdbe89d930B2e57F671fC101649644b1f6836AB2</t>
  </si>
  <si>
    <t>0x54D0d56d8C6276DED5bff43C7e16403E1B227Ff2</t>
  </si>
  <si>
    <t>0x596Ac523A2F887D44BA69d3144A17b7def627aF8</t>
  </si>
  <si>
    <t>0x7021163e97179B328dC746cA9213174Ca180DF04</t>
  </si>
  <si>
    <t>0xf539093018CBa8474Cc4904D0B11c2ECC22D20D9</t>
  </si>
  <si>
    <t>0x971740Ed368934875f1890898D5FFC10EA99FA43</t>
  </si>
  <si>
    <t>0xef5DDa40053653622E268058EbAdeeAE8aaFA016</t>
  </si>
  <si>
    <t>0x5B6f9b4B064682b85D4B7756Fb8A56f75549dFA2</t>
  </si>
  <si>
    <t>0x5f25ce9FeF6762B73eD117f16456524c0dDfA7E2</t>
  </si>
  <si>
    <t>0xa889cd28CA3fAD769Cbda9B876D43C85f5298376</t>
  </si>
  <si>
    <t>0xC5397C03E996F50271a7f6Ce1e7E66de9e691347</t>
  </si>
  <si>
    <t>0x087CDC0ba51bfDDeD453301bB7B1d70E0F61Dd9F</t>
  </si>
  <si>
    <t>0x988117D6d729C126A6ac50406dAf17bD17d140BA</t>
  </si>
  <si>
    <t>0x210c7CC20b39371120e4157B48Dc7E3fE52ee5b9</t>
  </si>
  <si>
    <t>0xD84fB999F5C77d81a29AF0eD7701FB718E264CA8</t>
  </si>
  <si>
    <t>0x63adB58E2f47F5E511d43A7FC8315174C530a78b</t>
  </si>
  <si>
    <t>0x5c051c0FF69b6f5FDD47E847EB370DD48726Ec4d</t>
  </si>
  <si>
    <t>0x53412D3c199037eb18dcB046Fa4Df1b3b024C619</t>
  </si>
  <si>
    <t>0x1891C5f6E7A566b2d8017573A807C14678a005af</t>
  </si>
  <si>
    <t>0xF0890FF36CEB7E9204Fe93ce53359E406a9dE538</t>
  </si>
  <si>
    <t>0xa502a8b49847939dc51668Dc9cB334597b129875</t>
  </si>
  <si>
    <t>0xbF26AB9a09492703FE49fB7E0ee57F6Bb04a343B</t>
  </si>
  <si>
    <t>0xD7fdB2e90E30cE16458E956c1d1677A923fB460f</t>
  </si>
  <si>
    <t>0xC3Cc644601406aA8290e81a650e159b730875c8c</t>
  </si>
  <si>
    <t>0x06BAc69D925002B5B1e5553b8C20f997144905c0</t>
  </si>
  <si>
    <t>0xE5e8Bd70E888d26448492758E7b7a7efbc1f9e07</t>
  </si>
  <si>
    <t>0x20a9D55781bbDf81aaE1886Ba72d10a98f424165</t>
  </si>
  <si>
    <t>0x29d1855da3379B4b9962603332d6C226afe56184</t>
  </si>
  <si>
    <t>0xfe891Bd882d1D9a32eB4FAb559309481151b45ac</t>
  </si>
  <si>
    <t>0x958Fa1a9eBE7F9E7d7eca3AC2b21374988d7E929</t>
  </si>
  <si>
    <t>0xb1f75e72A6c865B4C559d81a404852e88822Ff43</t>
  </si>
  <si>
    <t>0x4df3253E42c10c4363E06282a800Ad0FC0C3caAd</t>
  </si>
  <si>
    <t>0x78b279B7168e2B7a976719dD90fFB808829a7169</t>
  </si>
  <si>
    <t>0x9Ad4D6Eb26337E47C152DAfC68EEfa1AF7F5cF20</t>
  </si>
  <si>
    <t>0xcd090362833FFBEBFfd846B1f36884f8dd27A0E1</t>
  </si>
  <si>
    <t>0x22F91f636b4c8d8A306a2a7E465fe1eE59dc41F0</t>
  </si>
  <si>
    <t>0x49332a0272769A0F3E8c644b5b643E12EC082a92</t>
  </si>
  <si>
    <t>0x7D3dc2547f507Df0cfe704e6D17E6A8541e6f36d</t>
  </si>
  <si>
    <t>0x8bb28d5fC6C8830A35F44288f5F4C26a720219d5</t>
  </si>
  <si>
    <t>0x6da7439FA89117265623d57cf8DFf31740FA7f4A</t>
  </si>
  <si>
    <t>0xA56eaC64aDA0d006695068e54858B7C27655CC2b</t>
  </si>
  <si>
    <t>0x84dB5f4081c9Cf85e349b47308f84FD8B4E17226</t>
  </si>
  <si>
    <t>0x32764A0A048f1332c664056e03831F1A7c691C21</t>
  </si>
  <si>
    <t>0x1372f10f0885e61fF0C937AE12BEaC8D7261AcA0</t>
  </si>
  <si>
    <t>0x5eC8f8C819F2021F9eF1181b3C4bAd15c299Ba15</t>
  </si>
  <si>
    <t>0xa547D38c587E85a7DdDe69103B2cC7496e2EC66A</t>
  </si>
  <si>
    <t>0x94D088918A265CeC694E072D70419da3459d45b1</t>
  </si>
  <si>
    <t>0xC048930329877a0449115E5c4E2700daa926bC8C</t>
  </si>
  <si>
    <t>0x6285561e0887B668B8D4A5c02dfBAf371e9cf7DC</t>
  </si>
  <si>
    <t>0x4d990affE62dd8326B2957dA59Dc5a82149b352F</t>
  </si>
  <si>
    <t>0x5A21E07C07fAf6549Ce8247ba7dd7b1257C0FC4d</t>
  </si>
  <si>
    <t>0x0d1dE6507595F78bfb86fA1b3288e6FB848B7989</t>
  </si>
  <si>
    <t>0x1A975092bF71e36F5fd9aF0fe5e30771bFeC702b</t>
  </si>
  <si>
    <t>0x4f172181dD4ded83AE1FfE88389AC4EC998aF154</t>
  </si>
  <si>
    <t>0x80E75ed9062779560831C7808067bc0c673B17A5</t>
  </si>
  <si>
    <t>0x5cD935Bd72eBfBf4B0141568Bc89cC896d9f0b1D</t>
  </si>
  <si>
    <t>0x1d78D3D044Ed3fa4767e4A5aA73805c984bE92eD</t>
  </si>
  <si>
    <t>0xC5f6A9308ADD769eAaC67592B8E38c20238114E0</t>
  </si>
  <si>
    <t>0x7a0D4cF2d40B531eB6C208d05A6d44D6F2E247f0</t>
  </si>
  <si>
    <t>0x122230b0d6A3932eD543e9bba08787c240B5aF78</t>
  </si>
  <si>
    <t>0x0d3b60DE0FdF7Ac4c1400C3C7B412dc75B4B342D</t>
  </si>
  <si>
    <t>0x939696E968998CF5b74d64CE4aBCC822D8b1B77f</t>
  </si>
  <si>
    <t>0xE3738B77e56B4614152a236264150d8E5b6C4cEe</t>
  </si>
  <si>
    <t>0xC9b72129FF3FEdcbdaa5614C71f0ad9694aaC027</t>
  </si>
  <si>
    <t>0xCddeDaC65fB694b06ADfcb0EBB58316C528B894c</t>
  </si>
  <si>
    <t>0x6e4d867B0b9DA23D0b15e28D1DdC8f382e9e3a5b</t>
  </si>
  <si>
    <t>0xaF02BAeFAEA34496fd897d212D9926C55432A436</t>
  </si>
  <si>
    <t>0xCC1F9563Be6319C166a6D494BD71Ef5D94924401</t>
  </si>
  <si>
    <t>0xA4494422A6a3eAaD0De5F2a2160dfCb2f61C8699</t>
  </si>
  <si>
    <t>0x2044a493B6b09b9261cd2AA2aD081aA5DA3f17ab</t>
  </si>
  <si>
    <t>0x0869D5D64522e78950CeB1193Da93a336b2F1696</t>
  </si>
  <si>
    <t>0x18157035a7472D846310E58FB0FdF27B87be768e</t>
  </si>
  <si>
    <t>0xA2BA6C51bB4A62717B96A9E1A74Ac29109E99623</t>
  </si>
  <si>
    <t>0xb09021E2628df75aCe74aA93360975185E0B11CD</t>
  </si>
  <si>
    <t>0x8709d57DD8fce555193ED347B433d33B9b34E616</t>
  </si>
  <si>
    <t>0xfA958f63756A1934F0f9aE358A77cAF0c87Ee738</t>
  </si>
  <si>
    <t>0x8bA9632F4aC5EA6faAa576A88f30C8F50a3FEb4b</t>
  </si>
  <si>
    <t>0x5d61f268EEF978c27d56fc2722111481e6Ae21Ef</t>
  </si>
  <si>
    <t>0x5eab4af9be5e3ebcb40c0b08a805c182c5cccec2</t>
  </si>
  <si>
    <t>0xc961Fa255EE3546A42C231E06eA2D6a89aA09acC</t>
  </si>
  <si>
    <t>0x5F2Fe275438D8Cbd2336296c2a3B5AA375e7CD7d</t>
  </si>
  <si>
    <t>0xff24fCAd8B921DFBd1c1192f0C77faDC3C42f43C</t>
  </si>
  <si>
    <t>0x82Fd3d04b25A13c3CC2B172ecb99394AABd05F64</t>
  </si>
  <si>
    <t>0xC3cBda5A16cbF78379dD622Ef3c4597E1E20D187</t>
  </si>
  <si>
    <t>0xb4b31771823FCeF4D9CAa814690eB9bF245aF976</t>
  </si>
  <si>
    <t>0x57eFca1DB35F5aE174F564Dc2866c6882aDcB5b1</t>
  </si>
  <si>
    <t>0x6f1735adBf7fc5a24904984Ba03E8EbDEDcAa678</t>
  </si>
  <si>
    <t>0x3B613a1D696d9f7457C39B03F4587fF4Bc3DC961</t>
  </si>
  <si>
    <t>0xD250acC86F704F1e226ba39Cca9aB31D2d5e9714</t>
  </si>
  <si>
    <t>0x1821B843d4283f07458d89E7Eb06B90F51c6FA84</t>
  </si>
  <si>
    <t>0x8Ae751C11E4150E269a9d99DDA839Ed163c7e16b</t>
  </si>
  <si>
    <t>0xA5Af92b6cAB947893Eabb9B44FEBfA6D24c3Af8d</t>
  </si>
  <si>
    <t>0x6E964D693d0abF1cc9304160242B5584f02bEd00</t>
  </si>
  <si>
    <t>0x7AA2F1A0118D80ACF7B71D010A09A5e2f24Ae5Fc</t>
  </si>
  <si>
    <t>0xDD12A0c04BE3fF962E7321f11Bc08DbE227c25aC</t>
  </si>
  <si>
    <t>0xcB5604ec27f94640DfbcE2d48556b0397beF8b71</t>
  </si>
  <si>
    <t>0x3Bc949FeF187869BF152aA9149Dee26b5883910D</t>
  </si>
  <si>
    <t>0x35C25975c5FcC483fb29A61f21164D921654DB5a</t>
  </si>
  <si>
    <t>0x26489B8e4c88267C3a5dC901d127804ece970CBb</t>
  </si>
  <si>
    <t>0xB8834108B1D179ADc8745Eb7e3c4d8C964137856</t>
  </si>
  <si>
    <t>0x3e50b7943586EB440c7e944CA9d173BCa06D3daC</t>
  </si>
  <si>
    <t>0x7E68C1aDF83A1967aeAFcD0bbDD9f7c83f237494</t>
  </si>
  <si>
    <t>0xC6Ae148a23cf6881e98976B11002D1000941b9ef</t>
  </si>
  <si>
    <t>0xa494804444350fA4955973697a4A929d1E91d698</t>
  </si>
  <si>
    <t>0xA651eE3bA14701b75f6F161dEAAFDe3329dd9e94</t>
  </si>
  <si>
    <t>0x30DE09EB48b128cECAe4549Fd32D5019B6664158</t>
  </si>
  <si>
    <t>0xC579CF5b12010Db23735105016573CdA46b64Cc6</t>
  </si>
  <si>
    <t>0x1A75677FBe679B25772d8d2d7AF8cE405e7933Fe</t>
  </si>
  <si>
    <t>0x481a75af0726CE583dfBC46fB4A3bA1eD946698a</t>
  </si>
  <si>
    <t>0xa0CbF54fB533CD360d29c3F0ddad6bF75A8B6F2C</t>
  </si>
  <si>
    <t>0xec8287FaeF6cD7fc9887BE6e40D6ABC0Ccb29D2f</t>
  </si>
  <si>
    <t>0x27cf7b699114Db0eb5f2123c85DF4141C54A15dF</t>
  </si>
  <si>
    <t>0x5Fc47C3FfacBB7af909994a4571E69A1CA3Be7E0</t>
  </si>
  <si>
    <t>0xA01951F21Fa38e2B9e84893F2bFFC9e92E48482e</t>
  </si>
  <si>
    <t>0xEDe58831b566da7b96AAac458C126cE50EF6fbAF</t>
  </si>
  <si>
    <t>0x25840064B55Ac9b1531875a6Bfc8417fEb566CA6</t>
  </si>
  <si>
    <t>0x957D9C70E8D184FB64a9cE6eFD43B39D7bC8E518</t>
  </si>
  <si>
    <t>0x143BE291F6d77a7aC59f4ba2e78dfc18Ecc14F01</t>
  </si>
  <si>
    <t>0x875067Ff18Cd25e715aa8ca094466c65e709b8Da</t>
  </si>
  <si>
    <t>0xE3Ba9817158bd0a935f85cC6ae6dFDaF708886de</t>
  </si>
  <si>
    <t>0x8B9085dFa94F33152f9196F61d36FE94ddd78642</t>
  </si>
  <si>
    <t>0x9637D3dD9213EEc18618ddf510F0d891f2854AB8</t>
  </si>
  <si>
    <t>0x914d0386a34b1Da6040642215fB06876010c6e4E</t>
  </si>
  <si>
    <t>0x4f2592c5630963C64218bffA127a212c6c5158d6</t>
  </si>
  <si>
    <t>0xb18e3a7152060941ef92c2aD5872D76fC4091059</t>
  </si>
  <si>
    <t>0x9d4E038941104a4f80c8dFC39A4c604A4EABf161</t>
  </si>
  <si>
    <t>0x19b97B896C241Fc39852b1BC0EdE5364a5B011f7</t>
  </si>
  <si>
    <t>0xF696F248eCE1Ae3d8A83eAaCa9027e257551EAba</t>
  </si>
  <si>
    <t>0x4729f337794eFEfa7762Ff62F2d66344cb01bE3E</t>
  </si>
  <si>
    <t>0x45915331b29B55e73Fa48862d89E0dd9BE320942</t>
  </si>
  <si>
    <t>0x1f77A19c0ea4484E9DBD0713Ea4c0ec95ed642db</t>
  </si>
  <si>
    <t>0x500464592AE136a888Dbf8C3957A212BE98c651d</t>
  </si>
  <si>
    <t>0x5d51cB9E798447aD1FCdBf53abE566B8DeC035f0</t>
  </si>
  <si>
    <t>0x71B44228311F6e123759221294C3f62C8d651356</t>
  </si>
  <si>
    <t>0xfa2d0d1D7AF8c6AFEB8EA320E271e1b7015Bd790</t>
  </si>
  <si>
    <t>0x5dd63b125ad26e543e06C1799b9C8cE9020ba974</t>
  </si>
  <si>
    <t>0xC26F4c5AbfD4a94C830431d998A581A2160c17BF</t>
  </si>
  <si>
    <t>0x837d23F2C3F2c0D42A46d639FFc46c7945791560</t>
  </si>
  <si>
    <t>0xB888A1650f83793Cc6bd73da078c0D2C366f9cA0</t>
  </si>
  <si>
    <t>0xA0a4A879B767EA2d6B23f7120F86f455c4E0A0cB</t>
  </si>
  <si>
    <t>0x681E9e5b9c6eA1B8670b4084625FdA7002B342d6</t>
  </si>
  <si>
    <t>0x69C1f3471ac09760077D71a3a60125a678B507d2</t>
  </si>
  <si>
    <t>0xbB7583a6e3a93F513Eb38439c4D18B32E49A7D71</t>
  </si>
  <si>
    <t>0x904A23EDE4BD95d7A93c61F4f60116665b7ef4EE</t>
  </si>
  <si>
    <t>0x1634bCE893295943dD4Fa52b6f4117eA66a776A3</t>
  </si>
  <si>
    <t>0x1CB271B834E97329d8cB9fAB36194155667A9249</t>
  </si>
  <si>
    <t>0xeBab0916699E73403a8AB43e4C059f50D622b8be</t>
  </si>
  <si>
    <t>0x05e281C6281eE638F498907Cf7E860e784f352eA</t>
  </si>
  <si>
    <t>0x29A1263FaA4332d95a351DeD204Bd3c6753558b4</t>
  </si>
  <si>
    <t>0xc95b7339A006B5A1Eb1d8e500E80019547627A89</t>
  </si>
  <si>
    <t>0x0cA943f41d3DfC285B7bA83209F1D27dD13eeD59</t>
  </si>
  <si>
    <t>0xbA484BF45D169c5Fd799a339bC3C2C930bB62A04</t>
  </si>
  <si>
    <t>0x18563B58F3F0F8E77Eb5D3347504a9e8c51a235f</t>
  </si>
  <si>
    <t>0x0F7F905994fb7fc2692a576d459102D0E244Df15</t>
  </si>
  <si>
    <t>0x8fa57bBF0306e401628c4eD70f505c05Bbeb1277</t>
  </si>
  <si>
    <t>0xB23EB4EFB463BD20CBFE59A9E2A18d8fBEaD9C31</t>
  </si>
  <si>
    <t>0x335475d760078DcDF4d23619fd0E4C467729D5bD</t>
  </si>
  <si>
    <t>0x7E2e243cA79343CC9f486c968bB90434E87161A1</t>
  </si>
  <si>
    <t>0x4918fb101FE98edd78b6BFD81d073462244cfb37</t>
  </si>
  <si>
    <t>0x4226f83B6761fe3259505A5edf31aE4657582d15</t>
  </si>
  <si>
    <t>0x7CfF4eca2Bc08DdD3b6b2AC597d9bB7Eb4A2E341</t>
  </si>
  <si>
    <t>0xF0F476f7a7B8C6affa1DeE8742D291971A330E9A</t>
  </si>
  <si>
    <t>0x8427EDea80FbF90fF9B7830c00243DE6A4899505</t>
  </si>
  <si>
    <t>0xAc04daD074B83dC497aF021865655079429809a3</t>
  </si>
  <si>
    <t>0x99027fdeEdc3a9d9E88F8d95175CA33987daA841</t>
  </si>
  <si>
    <t>0x7fF0e73b864c19C898805Ac65Db6384f1408A69C</t>
  </si>
  <si>
    <t>0x156E701a1117aE3E96bd6D4F8c639f87beb9d88d</t>
  </si>
  <si>
    <t>0x75cFDfA5A668376503a7Fa9c2Abb25dEAf5E6DB8</t>
  </si>
  <si>
    <t>0x824Cd75db050A171bbfDB8067544BB009a866B87</t>
  </si>
  <si>
    <t>0xbe4a67a7dA7CB2640B1Aa8Ba6c5056095b3Cda98</t>
  </si>
  <si>
    <t>0xdbBeA5DB8e58f569AC80Cc71a9D8C7E9201D6205</t>
  </si>
  <si>
    <t>0xC69791b2cd4E02f2f1E44b31C9FF1c676855BE5B</t>
  </si>
  <si>
    <t>0xbaf4e664e67fcc6269f7c0d8e2db4e8004511f30</t>
  </si>
  <si>
    <t>0x43433f83b1bd6E9dbb3855593e70C2d17Fc2A610</t>
  </si>
  <si>
    <t>0x8593e67c79a4aF35287fbf6532e86821709cDd9D</t>
  </si>
  <si>
    <t>0x9F85753437d36Be3310383379f95Cc483904175D</t>
  </si>
  <si>
    <t>0xfcA7894ca5c6cF99225235A36e61202Af29DE962</t>
  </si>
  <si>
    <t>0xaAA056168b01502F72a2add448daA728B5F090f1</t>
  </si>
  <si>
    <t>0xa9dEa8370828BFA23D0dF14D76908C1Bd233E67f</t>
  </si>
  <si>
    <t>0x8560A4512359B9267f20bdc81056863593359CE5</t>
  </si>
  <si>
    <t>0xb3B67be8Cc2b53bcb88E6Da88216D985Af233C1D</t>
  </si>
  <si>
    <t>0xeC5dA4D9a79a9c01f9F482D84570B548E38A2F44</t>
  </si>
  <si>
    <t>0xDf5F9a2f293B89f77417012DED055Ca01Ba1AF0f</t>
  </si>
  <si>
    <t>0xE2bfB826Ef8040729518d86ED399c0C32985D2D7</t>
  </si>
  <si>
    <t>0xA4665373894CA124256fB8076470891EF83ddb7a</t>
  </si>
  <si>
    <t>0x624cc774b7c67aac4a47e73465dcfd246b744695</t>
  </si>
  <si>
    <t>0xA4Ef9F04ddE11c95ED59A00dC7EC34b5Ad014A38</t>
  </si>
  <si>
    <t>0x425DF118975af86feA2a8451f4FF61c3E703F55d</t>
  </si>
  <si>
    <t>0xba9d107c6b18f18D9D79d43749522fdb30a0fa33</t>
  </si>
  <si>
    <t>0xA59CaeD455e35Ee7a6aF2265C0f8046a28eed16e</t>
  </si>
  <si>
    <t>0xE77Ef5f9233148D150D2D65DAbe913Fc64cD4A35</t>
  </si>
  <si>
    <t>0x5Cb17F3bC8F7434b14Db3484f13e110CAbC10Ad5</t>
  </si>
  <si>
    <t>0xb6407132C507753101838Eb6b0a9b20AF1aa95d7</t>
  </si>
  <si>
    <t>0x99082Df9B6eE000A38CEBC85F355291A2fe93bf6</t>
  </si>
  <si>
    <t>0x85469E24f1aB4e4Ca0349e9258ddF8D40CD122eD</t>
  </si>
  <si>
    <t>0x7d3990c6A568AB3b33a7EB8bCf9D9db0b388DFFD</t>
  </si>
  <si>
    <t>0x0b122c9d7B1E0dc305feb4CBfE97646d02a10bc6</t>
  </si>
  <si>
    <t>0x666Cb86Ded406234d940f01bDAd2D27E313247c5</t>
  </si>
  <si>
    <t>0x8D0Fd2c4081Ca53DB31346229fCdb1E5DC800c6A</t>
  </si>
  <si>
    <t>0x4D6fd8c778f4f5f61B7079144b1E9613a310454e</t>
  </si>
  <si>
    <t>0x3Ab6E5C52f42d4Dc9124733e86f96fB3aE91F6D6</t>
  </si>
  <si>
    <t>0xe5cf86058dA42c3119aa2f69B1508E2F584a6CB8</t>
  </si>
  <si>
    <t>0x0FF765664B23Ae6b426D1b3309d982dD92E9F043</t>
  </si>
  <si>
    <t>0x42eB760a0D9692Dd0232f2D0BF05322909b64DDA</t>
  </si>
  <si>
    <t>0xCE792B03A39264A56bD136d07B61aED61CD110C6</t>
  </si>
  <si>
    <t>0xC61E42bA3D8CB1deacd3d7bF6121CFa8cF85857a</t>
  </si>
  <si>
    <t>0xDc8c9f58BCa576377fDBAd70460114Bb3513afCb</t>
  </si>
  <si>
    <t>0x2E4ea71f39D2c9aeab5ff49C95d349D9A48118b3</t>
  </si>
  <si>
    <t>0xF20F790346A218305F878E6625e06B47FcA5C4B1</t>
  </si>
  <si>
    <t>0xCd1B02DC03f64c35486C488a0D0Edadf1DFDae1F</t>
  </si>
  <si>
    <t>0x82bD0e3C7C71FaA29Cbd434E362cbB5CC55528de</t>
  </si>
  <si>
    <t>0x1F0E890d0daD5dC56D2f1d802e482E1e8389d3a3</t>
  </si>
  <si>
    <t>0x2597e887C06Fa7AC2b674069046ea980579865d3</t>
  </si>
  <si>
    <t>0x709eB29F076699F75DB1dE286a46520334D63ef5</t>
  </si>
  <si>
    <t>0xa6998582c7DA51BB6dDC5f229dA04E1ff5c2C27E</t>
  </si>
  <si>
    <t>0xEF7f0a2799CcFE767bD01392419795Ff700c7D8d</t>
  </si>
  <si>
    <t>0xdC1caB73dd5c2e561c328f62d5A2787e63410048</t>
  </si>
  <si>
    <t>0xcC5B3c8648E058d643980bE47F63F6ec66c165eA</t>
  </si>
  <si>
    <t>0x570dFfC686BEf888E9933cf0208c52E8AFe3b56A</t>
  </si>
  <si>
    <t>0x4D80a8fDfa078f89AD4e872091ADfc4ffddBbf25</t>
  </si>
  <si>
    <t>0x2120457BBb06e1838516f5F87Db900738C7cffb8</t>
  </si>
  <si>
    <t>0xdB7816f192dBbd9f5B709b9017f75EA3BB64cd3d</t>
  </si>
  <si>
    <t>0xde88f9D709300AA9F6403Ec8875C053106349315</t>
  </si>
  <si>
    <t>0x3d27b148095d65d6cf639A85B52185Dc00ED49C2</t>
  </si>
  <si>
    <t>0x328b74648e0f0e067191373557324997bf9e9a47</t>
  </si>
  <si>
    <t>0xC45f49D7De4756c6aea5dCCc8c411b106658AA5e</t>
  </si>
  <si>
    <t>0x0Fa756FfB9b97957BcD2195deD84C149F1c41218</t>
  </si>
  <si>
    <t>0x09386f54Bd4514d20a36c54c4A0652FEE2946b67</t>
  </si>
  <si>
    <t>0x33fe4A6B3E79615067E75bDa042F8820D7666d82</t>
  </si>
  <si>
    <t>0xF3365df817a26F5E14Be2a0eb33406AdbffF0962</t>
  </si>
  <si>
    <t>0x9CF2bE7354A79F6835500B28bC0cfDAb869A0044</t>
  </si>
  <si>
    <t>0x4aCc9c9eaFF1cf0e599dCb7a7164Cf2328224ca2</t>
  </si>
  <si>
    <t>0xC3Ad231607bd029Dd94cA77C089a1468346E1b6f</t>
  </si>
  <si>
    <t>0x975311468dfb7e6b787232e82d9f8b03fd5435de</t>
  </si>
  <si>
    <t>0x1D923F1EC77ae361B871E0F4e1Bc2ee9D2189697</t>
  </si>
  <si>
    <t>0x823FBa7EE3A27515019D2C0467E6EA373De88Bc8</t>
  </si>
  <si>
    <t>0xBBEf6243B7441257A1Cbd5A966cF8Cc8205A8f56</t>
  </si>
  <si>
    <t>0x14b889B25e70f60D8Dc0aa5F10c83680add61351</t>
  </si>
  <si>
    <t>0x329fc9C1B64112148b7366C3016C35bD524Fcf35</t>
  </si>
  <si>
    <t>0x1225c8771eaf265c93F46fb399b98323D208cb19</t>
  </si>
  <si>
    <t>0xf1f415beb600830626146cae957f26C985d00261</t>
  </si>
  <si>
    <t>0xC3D3e3DA141EcCe9Cb2098A7D44355B9f0b26eA7</t>
  </si>
  <si>
    <t>0x4c021Ba2d12FdB42061BB3181cC71dEBd1b0c426</t>
  </si>
  <si>
    <t>0x283Ef753f5ec092FAd51E27b0958C10f34dA571F</t>
  </si>
  <si>
    <t>0x491B0876963Ea4c74A0Bcb92F18f5736d1BCE5A6</t>
  </si>
  <si>
    <t>0x96a974a4f884baA5A70A77FFb3aD9f9271c5D4F8</t>
  </si>
  <si>
    <t>0xf63CD596773F88C331eD1da5D893723B4F08E617</t>
  </si>
  <si>
    <t>0x600bC23B72604E69c49C66C66875B82Afd87a6CF</t>
  </si>
  <si>
    <t>0x84465721C622A3a04E87Dc951353Adb12dA47230</t>
  </si>
  <si>
    <t>0x3Ea2c9BAD429589C94cc4eE3786fB04F0391c3f2</t>
  </si>
  <si>
    <t>0x19c4a604459F06151043B9688F172885BFE6Ce19</t>
  </si>
  <si>
    <t>0x7fA0AB123706A753db3801c39bE6A2791c735523</t>
  </si>
  <si>
    <t>0x28097cFaD148aE0d6BCf6137c7c3B3d493120641</t>
  </si>
  <si>
    <t>0x5cb1FdC029E358189C6292919DcC594db058D56F</t>
  </si>
  <si>
    <t>0xC1133305c7907408Fd39744591C76074Cac0F9B9</t>
  </si>
  <si>
    <t>0xe3b72489968f11c15282514f33df24634440393f</t>
  </si>
  <si>
    <t>0xa9fc2c20f34a7faa2508cb3c42bb93e6c52d60d4</t>
  </si>
  <si>
    <t>0x9b5d4da00ce3c9dd954465ea7d0ea555597028f9</t>
  </si>
  <si>
    <t>0x4abecdc8783c87b2b4eb2af0a502e313f04cdae3</t>
  </si>
  <si>
    <t>0x6190546e73452a0595d312a27a703a2d51cbe60f</t>
  </si>
  <si>
    <t>0x7f76d15c57df1a4a6a9b92a22bcb67b19ec20231</t>
  </si>
  <si>
    <t>0xd27f4bf87686d99cea0c74125bee82013fc3d867</t>
  </si>
  <si>
    <t>0x25de46f8f23a29c54e9556053564a254084155fe</t>
  </si>
  <si>
    <t>0x598ed77bc7fe9cf0620d8bf48b862e95ee26a870</t>
  </si>
  <si>
    <t>0xd4c2f78cfa8d456ffcb6f5cf2761e06fddd2632f</t>
  </si>
  <si>
    <t>0x654d556ab8104da43aba8ef8592691967d7f1c28</t>
  </si>
  <si>
    <t>0xcc03e7bb43a61796d6bc8aae21487b2f5149b129</t>
  </si>
  <si>
    <t>0xd92a61be196b21c227838f0b52301b4f87387033</t>
  </si>
  <si>
    <t>0x65375f91a2159e472A9f3dF8884DD94C5d697703</t>
  </si>
  <si>
    <t>0x38ce27aa90f609dcaf442ddb2beeac738e8b4030</t>
  </si>
  <si>
    <t>0xe2fba61aa4751d994994cdf41c719c71d16b059d</t>
  </si>
  <si>
    <t>0x81a81ad4cb5989edd637fab09156bbb95c74cd50</t>
  </si>
  <si>
    <t>0x1896000347bbde3a4f5ec4fafdd39e67643e9d29</t>
  </si>
  <si>
    <t>0x18e71d0a8eabb6f9277a51070443e81f27b5213f</t>
  </si>
  <si>
    <t>0xd3ebf4613cc77582e5572313e939ddddad4c86cb</t>
  </si>
  <si>
    <t>0xb7e5a2fce41196d74f200cc7ce926ef20a8ff452</t>
  </si>
  <si>
    <t>0x015f4f3401d7a6c9724895415a3379e109e71f31</t>
  </si>
  <si>
    <t>0x496a38841de08626d9a19b3673963d9b82457a92</t>
  </si>
  <si>
    <t>0xe2a9c91fa0a2f24f6204f70923710497a56b8796</t>
  </si>
  <si>
    <t>0x91d0bcd3acb804917f1a92eec6ed5431ed648907</t>
  </si>
  <si>
    <t>0xc23c143861bd63d9842d86bf1a9324161ce3839d</t>
  </si>
  <si>
    <t>0x217daa8b0133e66317871d5e3b0b2c226524be73</t>
  </si>
  <si>
    <t>0x6e16d42f951c3500b7f21209eb04be3f205762f3</t>
  </si>
  <si>
    <t>0x7662C5D86481016cf81a9a6684e1aC1cDaa7aC44</t>
  </si>
  <si>
    <t>0x330816767CF3da3277222B9afC3591Bb0aB494dC</t>
  </si>
  <si>
    <t>0x9058a6dF1674964996bDBe1a35304367e6f0e7De</t>
  </si>
  <si>
    <t>0x8ECD9574Ba4Aa8C87a392E5653C7e583478aC0e6</t>
  </si>
  <si>
    <t>0x11FCb66497628e2466dF1e2ed2D5E5F7F4954693</t>
  </si>
  <si>
    <t>0xB4b92305BEa2d8A54e9A75369C67DCD33D06e22f</t>
  </si>
  <si>
    <t>0x45C7874C7b661F548352ad6dB53C9B7e8930E24F</t>
  </si>
  <si>
    <t>0x994185ae3324Cd16313c29b3D9ec02CCD1C045D2</t>
  </si>
  <si>
    <t>0x95eE8B32AAC20a4Ca806D801774Fc5e31feCE7D4</t>
  </si>
  <si>
    <t>0x3cF07dd4C15B15beE59272FDEE5797c07e9AD2c7</t>
  </si>
  <si>
    <t>0x8ae7e9DA34dB3fE5178DcDBF570f755A094ADBa3</t>
  </si>
  <si>
    <t>0xF2Ef8Aa28EA7E38043D71D6e1aa011030bc31c5c</t>
  </si>
  <si>
    <t>0xDBe6b9d18Db0dB4B3B88b0A9cBdd19698194b118</t>
  </si>
  <si>
    <t>0x7e7116931A64cB11C69f2C64b413F992D6b53679</t>
  </si>
  <si>
    <t>0xC4d7A04c2539638C0a08930839A4fC09A5cAdceF</t>
  </si>
  <si>
    <t>0x8CcfEFe9cA15bF258d27AcEC3718aF16d4f6b03F</t>
  </si>
  <si>
    <t>0x7dD9A8f9Ee130c0b1f0743630F47DCbA812F3D4C</t>
  </si>
  <si>
    <t>0x18DaffB93902Ee2c20E48B664bF3b11315eED69B</t>
  </si>
  <si>
    <t>0xdfFFB85c506E6912f6ce12D1503cC4DbA8CdC533</t>
  </si>
  <si>
    <t>0xaa461347749ad0afa697410BA709593f793Cb661</t>
  </si>
  <si>
    <t>0xc9E686751dB0d386d74FB2F9a629255d94F2865F</t>
  </si>
  <si>
    <t>0xC79afE4069599971dfE75aEDd5D40C16A7cEE51a</t>
  </si>
  <si>
    <t>0xB514c3076237eCe14696cC5627210083585Ffe16</t>
  </si>
  <si>
    <t>0x7916469eE71a0078fc86ed2bf18eCaD4e8009E29</t>
  </si>
  <si>
    <t>0x5040CEd05AB58097b1A69bf26D07f89b680F1516</t>
  </si>
  <si>
    <t>0xe942da4e1648089d27f7b5d13c2f4951b5ee6732</t>
  </si>
  <si>
    <t>0x2a3BDa7f7324B20A8674FC747Af2F4C460a5b77c</t>
  </si>
  <si>
    <t>0xa91A73C911935e93A977B9FDE9F29DAB81fb6BC8</t>
  </si>
  <si>
    <t>0x3f3c512B6B4045bA251446dD14c5E2c76BDd3121</t>
  </si>
  <si>
    <t>0x17C8376eF49072FE6C7354B0c9869158D9C470a0</t>
  </si>
  <si>
    <t>0xDE362C65b3BF04133D0D57597B0DF3C75cb82EFE</t>
  </si>
  <si>
    <t>0x48A9a733d60588B436018E1a9040BC678D45Ce95</t>
  </si>
  <si>
    <t>0xd68Aac72328AeD59Dd009865D5647f8A16F0AB9E</t>
  </si>
  <si>
    <t>0x10468b17277968984f1c11A626A616Cb1c7684DA</t>
  </si>
  <si>
    <t>0xce69e499be1e44b3c3f6eef4b46b436ec56db993</t>
  </si>
  <si>
    <t>0xF8E40f7E44b0300eAd799B72bca4Df94323c4e04</t>
  </si>
  <si>
    <t>0x848e4DAfDFa495d05F5Bea829EC715D7C095C682</t>
  </si>
  <si>
    <t>0xa0B915c2E40dc5f8f122fAFA918E98f7C145E71B</t>
  </si>
  <si>
    <t>0xE4c7C42C89D2D88be16E3234796ef9ca146EC362</t>
  </si>
  <si>
    <t>0x1Fd6f65caa7FdF92E18AA87BBC5089BE822DF66f</t>
  </si>
  <si>
    <t>0xfbf6AEC6d687d313e1Ff1187F53580DFfFA4cb55</t>
  </si>
  <si>
    <t>0xfa1AE12408FF4A042f5eCa1d5efA39182243CD4c</t>
  </si>
  <si>
    <t>0x0B15d768985d35039CfaBFCE8680AfD535fD1556</t>
  </si>
  <si>
    <t>0x4d9c7dB1b598d5cD0a93a192866Ded6d37D9A052</t>
  </si>
  <si>
    <t>0x2FfaEA706C19603b964881d2BeceCB85C1C5450E</t>
  </si>
  <si>
    <t>0x7Fe3C1622a7c1742d762A0259078540951FFB1e3</t>
  </si>
  <si>
    <t>0xCD4385bf701A9B25fCf4dd0c8680ebFfff1A1961</t>
  </si>
  <si>
    <t>0x1FDA16d5111f639D20ac78b31742b152729b421F</t>
  </si>
  <si>
    <t>0x7C96403dC66bdf4E4E1b809D0da9450A29947cfe</t>
  </si>
  <si>
    <t>0x474C8C53AFF700646773FD6284316dc386a013B3</t>
  </si>
  <si>
    <t>0x5369ad26bB43Af91CAD399C2dAa2fd55Fe4a6838</t>
  </si>
  <si>
    <t>0x4080c1678C1EDC9E93ABA69f586333af1dc7E0bc</t>
  </si>
  <si>
    <t>0x99F277d2a41113Fccd60d3Bd874FdDd67f0204Be</t>
  </si>
  <si>
    <t>0x222c52726f0D1d4D452F69C87f38429a09229f1f</t>
  </si>
  <si>
    <t>0x8Dd80EAF15341c1324DeD8437b73A302c2a0aee8</t>
  </si>
  <si>
    <t>0xA8644D3d37e5B9bA50038F652eebeE3b7108d554</t>
  </si>
  <si>
    <t>0xb00799e6F3D2a0cbE91d73C3aEA3970aFd865740</t>
  </si>
  <si>
    <t>0xB7b834276EAa754CD997C7F626A5927BB8e2423A</t>
  </si>
  <si>
    <t>0xf162Cda1BF55187c14a2b8b3863476Da92F79DFb</t>
  </si>
  <si>
    <t>0x08129dAcD3b4E7Ae5984a40408E8A7228089d884</t>
  </si>
  <si>
    <t>0xd31A84c20bc430aD75E6a1903E7dDbee52211072</t>
  </si>
  <si>
    <t>0x32E91C565F936Cb64a945ea325Db8F09a0A6D1A8</t>
  </si>
  <si>
    <t>0x55f4d3C945a1E3131A823bB2C4B1Ac2467e07df0</t>
  </si>
  <si>
    <t>0x363Ed8099eCd4dE449273153618fdEA120Bb0E74</t>
  </si>
  <si>
    <t>0xbeaeac7a60de4421fde94dd50240523a71dff3fe</t>
  </si>
  <si>
    <t>0x3e61dffa0bc323eaa16f4c982f96feb89ab89e8a</t>
  </si>
  <si>
    <t>0xb77b2cddd60cfd880583294c2f71bf128d55fa56</t>
  </si>
  <si>
    <t>0x5f01806070a147ec832ddc92cde5f6de22d8739a</t>
  </si>
  <si>
    <t>0x4d3122ea24d779cf7741f1d6a5829905b235c48c</t>
  </si>
  <si>
    <t>0x47b057b693eb78a96404e424af1fc3b07a08696b</t>
  </si>
  <si>
    <t>0x6434f5faeeff9256de96a372487839b0dde469ec</t>
  </si>
  <si>
    <t>0x362ab791f8f155f63ecdcd6cbec5eb9429d590ef</t>
  </si>
  <si>
    <t>0xa2b0e6cf670740e0c0df7bfcaf6b79684988a6f3</t>
  </si>
  <si>
    <t>0x1ebe7504825808a524c202d22ab6b3896ea6cab3</t>
  </si>
  <si>
    <t>0xdd78ca662405efab93a1a31c86878cebd8b751f0</t>
  </si>
  <si>
    <t>0xac0eb49b989f8a9ea2cccdf73eb7c4c700925549</t>
  </si>
  <si>
    <t>0x0a5a080b2a36012846a26466f00c342339c95b7a</t>
  </si>
  <si>
    <t>0x4fb01f7B0Db2F8B68A9f1ef0e7a24e5153026B27</t>
  </si>
  <si>
    <t>0x4Fb818166399a06aa39627B6650439a35c0881b8</t>
  </si>
  <si>
    <t>0x1f2f7ebd24980ee3eeaa9e4316d8ee2472bed920</t>
  </si>
  <si>
    <t>0x8ec40Ee77654849Af84F137f656937F55d81D2C4</t>
  </si>
  <si>
    <t>0xAFC10938692f03fe3f949b52bE5b48459389f48c</t>
  </si>
  <si>
    <t>0x3E7D5EF4C7f4593f1F726C75b1b089520A82edd8</t>
  </si>
  <si>
    <t>0x287d5c1E17b9B400548c90E2cd537B09781E3703</t>
  </si>
  <si>
    <t>0x36C53c6b2a53a67Df989D6bf98cc5Fe05847C34c</t>
  </si>
  <si>
    <t>0x51c3b9F4635Ea007BaF196E932c346a7B4Bd9AF6</t>
  </si>
  <si>
    <t>0xb7f0C2C88383994e193ee030a26a3630A47dEC12</t>
  </si>
  <si>
    <t>0x54FBcA1f8AB8B18F15a9A19fD567aCA888F24A8f</t>
  </si>
  <si>
    <t>0x11E8D6a5A886232715cBdbA92e427A875db8dcbC</t>
  </si>
  <si>
    <t>0xcc9ecd906406971F7147272E4b8c861754781787</t>
  </si>
  <si>
    <t>0x03AA122abAB15aa852b1450596DBAcD2345317bD</t>
  </si>
  <si>
    <t>0x06d13d1562eb9da28C59e86e9BfC2a87d13AfB01</t>
  </si>
  <si>
    <t>0x9e4E04C07E6fb7778a29181dD5f860298af611e1</t>
  </si>
  <si>
    <t>0x5f74DcC9eF890D8d81f24D0d29D261bfB0799745</t>
  </si>
  <si>
    <t>0x04131e8d773acF5641F1CD726285ae1a2b3aC3A1</t>
  </si>
  <si>
    <t>0x176FfF8b046f5B89EA328e3A6a79D6fe88905A0e</t>
  </si>
  <si>
    <t>0xe33F06B81DdB8042A93648b4C13F9CBCe8A04c42</t>
  </si>
  <si>
    <t>0x28cF0a26a758559684ad90cA05A55B4B06a92aaA</t>
  </si>
  <si>
    <t>0xEA84aDE1546af1085941AB3fF39580E9d8dD0A5a</t>
  </si>
  <si>
    <t>0x2E0fE936157BD1031bc5444CDeB2655904c1385b</t>
  </si>
  <si>
    <t>0xC4F9c9E9Bc868edC8fDeD9aB5919D61b17c6316A</t>
  </si>
  <si>
    <t>0x432c4e75D425CE98309E72a1ef2281573869b3dE</t>
  </si>
  <si>
    <t>0x5088439f51728d47b603EF557cDF739e17a28922</t>
  </si>
  <si>
    <t>0x417487275239E0f6c5AC79f5D60135eCf118169b</t>
  </si>
  <si>
    <t>0xC7490Ec8DDa243626eA1eA35682474aDdA8b62b2</t>
  </si>
  <si>
    <t>0xA8614CE7A6fcEcDEe923a9634B53e2035c66eB40</t>
  </si>
  <si>
    <t>0xeaCd83aa66F5CC3b6bBd36081D312037eD636811</t>
  </si>
  <si>
    <t>0x021d357D6c90dDC502c451EDeCb414A6f7eFc37f</t>
  </si>
  <si>
    <t>0x79B8e17396932a6A94b2bd77a78eFe502FAced5F</t>
  </si>
  <si>
    <t>0xA6A0E217E554892E5795783Bf032C8b86A2BA236</t>
  </si>
  <si>
    <t>0x6F935616F54b9C266bB6121691db60cA39F89eB1</t>
  </si>
  <si>
    <t>0x26CF652FCa0d3a026F5dd6421E0168603746F699</t>
  </si>
  <si>
    <t>0x1895028f21Fd18e1b231366eeE6fEf5769D70b8C</t>
  </si>
  <si>
    <t>0xe3431A14c9110Bf08A104a574c0CaE45a90B2a17</t>
  </si>
  <si>
    <t>0xb148F2a727692E5F872791Fb84fb598cD0C93016</t>
  </si>
  <si>
    <t>0x448bc8b5f99c45d6433698c8a11d589ae28af73d</t>
  </si>
  <si>
    <t>0xd5c6dfd4a1e4cf1c02eed242a21908a5f881b32b</t>
  </si>
  <si>
    <t>0xafe9b22112ca9b83975afeaf905bcacb57a2992d</t>
  </si>
  <si>
    <t>0xed72476c07d31e1f4383b789606d367cbd1eb7f5</t>
  </si>
  <si>
    <t>0x0b4530113bcdab0bfe0216b50e0e114f8d0542e5</t>
  </si>
  <si>
    <t>0x15f4db34b519a4585513371b15b5a5381235da3e</t>
  </si>
  <si>
    <t>0xe6ba7e7fab38da9854369b1333b683fe4109d385</t>
  </si>
  <si>
    <t>0xbdc621888dd7cf58554b799205ffdff29f7d3c5f</t>
  </si>
  <si>
    <t>0x7af9c03a26f2c8ded98b6bc96881a3055e3e79a6</t>
  </si>
  <si>
    <t>0x9fe4e32ffe575688b0a37909e7adebb27ea7eeac</t>
  </si>
  <si>
    <t>0x9763d8ddd84559d3aadc8557e48c3dd00e9a20eb</t>
  </si>
  <si>
    <t>0x713a36cf2cf4d3c7272f1da0c108526ee70fce20</t>
  </si>
  <si>
    <t>0xa59ae8ed8f70c5e5dcf62096e74f36b19e06c3d9</t>
  </si>
  <si>
    <t>0x1b11b945bdd525AE1EBb18bacBd67D69B6Bf79ea</t>
  </si>
  <si>
    <t>0x1424702e5366e08dda255d6bd739b172ac648d8f</t>
  </si>
  <si>
    <t>0x8d8c3edb8a99c64a808421c3de8207f12225d668</t>
  </si>
  <si>
    <t>0x38ffc1ba00005ba6d5294a364fb583df16d09f9b</t>
  </si>
  <si>
    <t>0xac81b686ac3249d2fe546201f7811ac5e716ab9c</t>
  </si>
  <si>
    <t>0x58e60E794b2B5138CB4eC28EF0114dd9e0F86e34</t>
  </si>
  <si>
    <t>0x81c6F7159a48895E327581eDEB8ab6DBd0474b31</t>
  </si>
  <si>
    <t>0xd3fc91111a9bd7ae200be34ef5d79099d99a0b1b</t>
  </si>
  <si>
    <t>0x5Ac8e704F012E6c5d7E4127fE9E9FB592Fce7D5B</t>
  </si>
  <si>
    <t>0x34bA13AD067F255bf2Af8FfbaAC24da2AEBa570c</t>
  </si>
  <si>
    <t>0x6D479e1c8AA4D0c778eF1e8a758BB0E753929019</t>
  </si>
  <si>
    <t>0x75F1739F45d2BA906DdE5361a13150C2f8B7aA2C</t>
  </si>
  <si>
    <t>0xAeFDa54Dd204EE284F2D02e2C310D84c3CFDACA3</t>
  </si>
  <si>
    <t>0x7C11745d5dB72ad482F18306729f9902A455e7b8</t>
  </si>
  <si>
    <t>0xDCb415d6669B8D409CA850eD4C5D456f3886393D</t>
  </si>
  <si>
    <t>0xC9f7ABae480B6B0D414cAB752872afECd693c7E7</t>
  </si>
  <si>
    <t>0x00dC56F093D20D44115a8a90233B653f9b04a234</t>
  </si>
  <si>
    <t>0x1D735e0792C65C724D07bD3d8241F667803DC7A1</t>
  </si>
  <si>
    <t>0x4d0DAE2559e50A5b2B6FF72920d8A2687E28a4E9</t>
  </si>
  <si>
    <t>0x47Fd074FEA9EF6BA48cB49168ccbB9d3fae7Ed67</t>
  </si>
  <si>
    <t>0xa47b31dBE6004F3a5f8ee35d50efC1d96354C943</t>
  </si>
  <si>
    <t>0xa13eb3D5e114486247F72de06B119947332ad924</t>
  </si>
  <si>
    <t>0x51908F598A5e0d8F1A3bAbFa6DF76F9704daD072</t>
  </si>
  <si>
    <t>0xFfD95896c9B3bfCcaab9E967F43A70e480A8098E</t>
  </si>
  <si>
    <t>0xC9159AD9Cf97bbc0b0d9ECBf404Dd567cee4C743</t>
  </si>
  <si>
    <t>0x9b945A1eB0F09011A6aE6B2aE14c680547ABe494</t>
  </si>
  <si>
    <t>0x4Ab68D88c0eEbe11C0e44d98a1a24279c8c1C66c</t>
  </si>
  <si>
    <t>0xA8Ea179454f50083CFe79911Dbb3B3E91F047979</t>
  </si>
  <si>
    <t>0x6c09CB67023eDEd2efD8DB316B6eE95B9ba2520E</t>
  </si>
  <si>
    <t>0x675cC5bc011E7e9201236B4f23E2ac13f5BdD56F</t>
  </si>
  <si>
    <t>0xB30df96ae796910c7ee7ae7F204548aa18a80C76</t>
  </si>
  <si>
    <t>0x23Ca3C27f325d3669565AeadCA92a3c2C640fB68</t>
  </si>
  <si>
    <t>0x59D348559397E700d8e9d6020d27e10813f48928</t>
  </si>
  <si>
    <t>0x542257D6649b7C3ba912BEc5965e4c67E4DC8A08</t>
  </si>
  <si>
    <t>0x779a6c9840CFEF432D07fA5B3488ED2749E70810</t>
  </si>
  <si>
    <t>0x9d5106ab68156e95EFA73FFCB89472a32703F166</t>
  </si>
  <si>
    <t>0x7d1cC017E3178B938090259573bDe4Ee701e6Dd8</t>
  </si>
  <si>
    <t>0x67DdeC34110e4C53B9Be0F00f7734B2226f7E04F</t>
  </si>
  <si>
    <t>0x8D934132F7275057845D0278bAA34E3eAb519867</t>
  </si>
  <si>
    <t>0x4018C188f66CA521Aa473eF9651a5D403a10838f</t>
  </si>
  <si>
    <t>0xa7eD45B73Ce44f089CBA2C11A7340ba11eA299F7</t>
  </si>
  <si>
    <t>0xeFB70e8b79c0b6bb01fD021EaaFAA1E090997912</t>
  </si>
  <si>
    <t>0x6a1b15B2ABc4aC74246F37D1aa673926fce411ED</t>
  </si>
  <si>
    <t>0x7E51F90808755BCD64b132abEC9Bf7FFdeD39965</t>
  </si>
  <si>
    <t>0xaD972ccea8DA18016BC583fd8D1c3Fe3F5cAcE88</t>
  </si>
  <si>
    <t>0xfce193b9b14abe0dddd27ddd772fa2933a8fab6f</t>
  </si>
  <si>
    <t>0xd962d1a56DDfF72F29A51AF9f64f0240E59b5FcF</t>
  </si>
  <si>
    <t>0x93ab3c4e6DAa20b2B7Ea65754a8c11311FbdbA38</t>
  </si>
  <si>
    <t>0x296C15Abc074deB89c1d82f0E243290891D21773</t>
  </si>
  <si>
    <t>0xF02C23a4f464667c4B944BCC9aF1c145790d45c8</t>
  </si>
  <si>
    <t>0x1dbf28e0cb4FaF784AA5025802cdFdBD148868B0</t>
  </si>
  <si>
    <t>0xD71a0B4212D0d707606279c457218e21A9607CEF</t>
  </si>
  <si>
    <t>0x0D4D7Db2B3816b583BFC124779e33eD1B7c3c767</t>
  </si>
  <si>
    <t>0xa24014be9bBbeFC18CfA930E93c73043124Bf68f</t>
  </si>
  <si>
    <t>0x59875CDb45A0d4d18147faC9E39Afb1fA5fc9D0E</t>
  </si>
  <si>
    <t>0x3221Bf149304EBA6853688B10FCc8cA51824B2Bd</t>
  </si>
  <si>
    <t>0xB32572B81064C31cFd5C07dc24ee584888c4eE68</t>
  </si>
  <si>
    <t>0x9076d31F81512E040Cc07CfE2031cf251236A741</t>
  </si>
  <si>
    <t>0x21289bBdE86c404d8Ad1d3EDDEB4B1414831e867</t>
  </si>
  <si>
    <t>0x75A2e0a1B249d113e8F53250aD966af3a17f86A8</t>
  </si>
  <si>
    <t>0xe3cec94d1a282d76ea6914cd4667c68b89865bd6</t>
  </si>
  <si>
    <t>0x85Dcb784bEeA2FC1E0c5339c7aB7E670326bA862</t>
  </si>
  <si>
    <t>0x9633f60F8B8E8a0988cb6995B0e552045CBbA3Ea</t>
  </si>
  <si>
    <t xml:space="preserve">0x6c09CB67023eDEd2efD8DB316B6eE95B9ba2520E </t>
  </si>
  <si>
    <t>0x93ab3c4e6DAa20b2B7Ea65754a8c11311FbdbA38 </t>
  </si>
  <si>
    <t>0xCEA525eE12e751379e3B0e8fE4a737E8A8d15622</t>
  </si>
  <si>
    <t>0x87D0570144Be23dA3320908e735798448E550bDd</t>
  </si>
  <si>
    <t>0x35c474c3FE74589Ae5761f81aB756dd603F28028</t>
  </si>
  <si>
    <t>0x00F5B76c94e34CD1704b0dA9Bb1e50aF6b9355dd</t>
  </si>
  <si>
    <t>0xD4b3f7C9b9fAd7F99a694E797e1b16D25D3A7D9C</t>
  </si>
  <si>
    <t>0xbA2230A83e45E5a881e712dE551b8AE4E6553667</t>
  </si>
  <si>
    <t>0xff5D847e8F5E0EB1cc36933e81E963A6319Bf523</t>
  </si>
  <si>
    <t>0x1027A3093AC24d32cDFbB16193fD017eDb5cf570</t>
  </si>
  <si>
    <t>0x5a84ff45A6400dD3c203317Bb1a2Ac6CE78C4D9F</t>
  </si>
  <si>
    <t>0xA49b100C68A7202fF045605b1033C37f9cf38785</t>
  </si>
  <si>
    <t>0x6A23641C5A44c609CbCA8292524055B719E94B9f</t>
  </si>
  <si>
    <t>0x30F9C4e1bd004955B1512651B67fe6447B7810d4</t>
  </si>
  <si>
    <t>0xCFB38daCF6676079F49845276fAaf9d20766cBf6</t>
  </si>
  <si>
    <t>0xA2B9aa171D405Db76004551043cd426b749261fc</t>
  </si>
  <si>
    <t>0xa517Bcc4d563DB739446dBC7703690ADaDe2e13d</t>
  </si>
  <si>
    <t>0xDA1789F75e44c35684560dE6cEdaADe8A55f7deD</t>
  </si>
  <si>
    <t>0x477460D35151b277E730c5d5F641bB7C3EFF417C</t>
  </si>
  <si>
    <t>0xFeC82c3bB521E48a372C6C60dD0903dE70177EA4</t>
  </si>
  <si>
    <t>0x7c3b0eded58142d6964c32de6fe165c42671f7ab</t>
  </si>
  <si>
    <t>0x2d6b79BfE07622Dd0FeBF1296bc70Ad90eA9b68A</t>
  </si>
  <si>
    <t>0x1B0bb86BBf462AE47906F4bD3ec84e5A63FdD45A</t>
  </si>
  <si>
    <t>0xdD0199261ccAA04eC85b8463f22997Bf30A5a174</t>
  </si>
  <si>
    <t>0x63bf66d525ca43a3c0c2880e7dd210aa790e4519</t>
  </si>
  <si>
    <t>0xB3b49dC2BB1F31C21EEf463706E3074044320359</t>
  </si>
  <si>
    <t>0x966e922B83e4F483F3045c7F5290aeECc739C16D</t>
  </si>
  <si>
    <t>0x04414a93FE4418359A51a2a59EDF19d289902718</t>
  </si>
  <si>
    <t>0x56e143cA73d671a8Db81879EC6082b43C8EF1320</t>
  </si>
  <si>
    <t>0xE1DD10F4780fC72Dcf3b17996bE547fe2D5Ed39E</t>
  </si>
  <si>
    <t>0x9e30c57AFC537D68aBb6710EAa48814D790eD7AE</t>
  </si>
  <si>
    <t>0xb351D2d35e92C1b798f17FE6cB69734c82144d37</t>
  </si>
  <si>
    <t>0x3a6FeaA5c1ed55D803abDaF9C5169Cf3E2FeBcF7</t>
  </si>
  <si>
    <t>0x6614AE7355f855642bE9340679B56C04031529f7</t>
  </si>
  <si>
    <t>0x8487aAC234Ca4AA1C09074521bC7111e26d269E0</t>
  </si>
  <si>
    <t>0xbbBF89cB082AEc247Fd52c6D8F985a72f7235df0</t>
  </si>
  <si>
    <t>0x0DBe141ce0A9CD0439Dfc7e93e7050d37A05dF61</t>
  </si>
  <si>
    <t>0x2AB7c8204CE8512Ea83e3e51848A671a818634DE</t>
  </si>
  <si>
    <t>0xe6B5807fC6741b9D9569d454bdf6F6DA8631760F</t>
  </si>
  <si>
    <t>0x33AdC71343C2aDb836cD835c96385034ba333033</t>
  </si>
  <si>
    <t>0xCba45385799dCE6B93AC2C1c3c1E93F0f710db78</t>
  </si>
  <si>
    <t>0x274A0e3301110d6A2059Bf258a38b4df8357AFec</t>
  </si>
  <si>
    <t>0x8fC65Ff0Bad79d24cD4F2518C06a06dac492d23b</t>
  </si>
  <si>
    <t>0x98c0E298bfaeB2ECE9cA6AE58894Fb932765641B</t>
  </si>
  <si>
    <t>0xf768911A1df8320e2741faEa659E7bd5297CA055</t>
  </si>
  <si>
    <t>0xE718fb81192b03EC6c89FC99413eB0Bd5DC7F861</t>
  </si>
  <si>
    <t>0x7816864AcC5819428E96Cd0B620DCC29b1866747</t>
  </si>
  <si>
    <t>0x3f63C364f9710d0fA8F6c20C3027B3024fD162c7</t>
  </si>
  <si>
    <t>0x4267d323Ba46ABF745cff41D5D7B2f7970282b06</t>
  </si>
  <si>
    <t>0xA3F2cc83F89956661eaA379C4a17EE22035619a1</t>
  </si>
  <si>
    <t>0x07C6356e9978eb13c2BbC460c84B028D8e18ddA2</t>
  </si>
  <si>
    <t>0xafEd1C2FEB669eB4f99ae28bc6a61bD5a4946635</t>
  </si>
  <si>
    <t>0x60BD3B965eD83f7Ba19dCF1DB189A4487Cf7e840</t>
  </si>
  <si>
    <t>0x37982f4f8bFEf72904a18f350e934b8c05d6Ef2E</t>
  </si>
  <si>
    <t>0xa23732CE220B54384146f6Eb5754cbED6e7c6Fb5</t>
  </si>
  <si>
    <t>0x65b1660dc2e814d4338db848E9feD664415F082e</t>
  </si>
  <si>
    <t>0x4a855ad9ca166f0a227073607850968d8746d979</t>
  </si>
  <si>
    <t>0x72Bf7F69E5491D8c39635D9B988b40F734752005</t>
  </si>
  <si>
    <t>0xBACD554F82690B080D9ED06f6774321bD7f38E84</t>
  </si>
  <si>
    <t>0x44a09272b8A2d2C0EcbeB8EbBb632eA88cAFEb5B</t>
  </si>
  <si>
    <t>0x587CBdE67dE3DE091361BF5beA1A87F0883A96C2</t>
  </si>
  <si>
    <t>0x1d9b4e8cddadba7323533d4495ed27cff8ae8831</t>
  </si>
  <si>
    <t>0xc039971dDFb428099FC77C4d44f47340EA5FF645</t>
  </si>
  <si>
    <t>0xa75A9adde2C66879970EB98C02Cc1eD0AF01533F</t>
  </si>
  <si>
    <t>0x0dAE5FcaD0DF8E5C029D76927582DFBdFd7eeC79</t>
  </si>
  <si>
    <t>0x5Dd777e83565C196CdD002823BbC631CfA312017</t>
  </si>
  <si>
    <t>0x4297B0Fa8a4BEA2cC20eb9bc42133a10ab418288</t>
  </si>
  <si>
    <t>0xA1e57B64b1CeeDF76EAb51767D01C3b415A4a844</t>
  </si>
  <si>
    <t>0xa6E5622F9269eDD69035187666500B836F0E78f7</t>
  </si>
  <si>
    <t>0xDcF532AE4cBF2853Cab515B02C53F46d06294B35</t>
  </si>
  <si>
    <t>0x8A0C17dB41577f792625db42618819bE88CcDFB9</t>
  </si>
  <si>
    <t>0x0B192aA7b2AAd61B7161Ce1f9101ffc492eC78D5</t>
  </si>
  <si>
    <t>0x8283825241f42c1B155404E7E6940e76dB37827c</t>
  </si>
  <si>
    <t>0xaaCb0Cc990DA7F9aeAE32d9a652C3e0AE1647b5f</t>
  </si>
  <si>
    <t>0x33F3ea5584dab8eb86D049883c639828B260649A</t>
  </si>
  <si>
    <t>0x844ba1A719f8fA7C61464464ce39be36eca65C8f</t>
  </si>
  <si>
    <t>0xCc05fe80441C78d6cC66bed15a856b53F1A9Dc1C</t>
  </si>
  <si>
    <t>0x5436FC8797C9f80Ed77a28683acDBDb1c6B7733c</t>
  </si>
  <si>
    <t>0xD4b2f5039bC9ef58902C48DcdCDCa576c1E87291</t>
  </si>
  <si>
    <t>0x4c0e2579862E894487125bB018e76B793ac37B4e</t>
  </si>
  <si>
    <t>0x98AC9F98Dc3cB381CeFD536A64687cC1788AD33F</t>
  </si>
  <si>
    <t>0x039e01717916faFd3151d366Beda49989095D066</t>
  </si>
  <si>
    <t>0xF8D6c81FC7e1706682e46d27808dEDd09c6BDAbD</t>
  </si>
  <si>
    <t>0xC59918bfC0eEA90bb664d6D2F9A71FC1DCCE0Ae3</t>
  </si>
  <si>
    <t>0xc2c4609b1aEec0A34E9AC5B7CF991D78033896e8</t>
  </si>
  <si>
    <t>0x85DB27200E0115831Ce8C272CfFE5fE7491f235F</t>
  </si>
  <si>
    <t>0x5D2B4297940FCD690d74B3c78806DcF194665619</t>
  </si>
  <si>
    <t>0xa2e86C9B9B50AE525E2a0232dC87942515206fEE</t>
  </si>
  <si>
    <t>0x6758608Ffc82E3c9F3520B94a0c77e8Ae2F6Bf7A</t>
  </si>
  <si>
    <t>0xffBdD5c7FBB499dcb02E802D8eCAc97699DBbAB9</t>
  </si>
  <si>
    <t>0x23aae123e08C47C824Ab1A8216e5Bf60F3d26D0D</t>
  </si>
  <si>
    <t>0x267e938123f424839e8a7dF487Ba3705b7C8cC38</t>
  </si>
  <si>
    <t>0x06a7f47B10b72380056b53C543a53d8bC13567F4</t>
  </si>
  <si>
    <t>0x9Ce58867a9B2fEFCbe55cC00D6edCc0468cc1a09</t>
  </si>
  <si>
    <t>0xaDfD630D3d36D6fD95B37112FE80F58f4Ec7755e</t>
  </si>
  <si>
    <t>0x096cAE83799815eD2539f1Aa14d9EDac801f75fB</t>
  </si>
  <si>
    <t>0xcCB3C6eD6CB22da170304A5143b76453997aE3fd</t>
  </si>
  <si>
    <t>0x00e2Fbf579Ee20c52b589417a697891aB9CBdcB1</t>
  </si>
  <si>
    <t>0xB5034Afbee0fa450FC0CC1BeAf31de79f77D47B0</t>
  </si>
  <si>
    <t>0x7513FEF310FAD33e5B98d93BE46F81c3C1984291</t>
  </si>
  <si>
    <t>0x0eA270863c6d7294B28FB2A2002AdF7FdaB2EB0E</t>
  </si>
  <si>
    <t>0x67F8bc3B3dF2CB74c6cF37f999C83afd35BBdbac</t>
  </si>
  <si>
    <t>0x429f13e4ec5E57c9AE2388c5020E372F73fe168A</t>
  </si>
  <si>
    <t>0xCFAebE2A51De6101bD87333196E5fA2e9951639c</t>
  </si>
  <si>
    <t>0x2294FdBd30e03Ef6EA9285c316a4Af18202E31fA</t>
  </si>
  <si>
    <t>0x8Cf63110418FBE7b7a183c5b5083f8a9c72bA317</t>
  </si>
  <si>
    <t>0xb8B0c1708B94a39aebf113541E3CA4EA4c53FF05</t>
  </si>
  <si>
    <t>0x9EFf64424F2FeDb6B4D74771Ddb81C5742FE2c2c</t>
  </si>
  <si>
    <t>0x6a31C61Ee3523AcA860B7fAbc54776e8b38e0fc0</t>
  </si>
  <si>
    <t>0x8c9Df76fc20D4D394e5207d90499914Bd9D9D040</t>
  </si>
  <si>
    <t>0x33680724d6ccD62C2Cd63B6BAaf4d7853407Ad3B</t>
  </si>
  <si>
    <t>0x6A8809BAe69CfBdD83da0a3e9f48866Da9443306</t>
  </si>
  <si>
    <t>0xFfe3F496288E299f14D8493d996e0fd2A872F59D</t>
  </si>
  <si>
    <t>0xeFB5D71F7C65e39396715f2f8bAfef994b8a45e0</t>
  </si>
  <si>
    <t>0x8eB492241ee0BF09571d678D4C9209aB9Fc734Ea</t>
  </si>
  <si>
    <t>0x7bef7FFF4b2DCfc39Ed2Ab73A9C4A8C5346B5282</t>
  </si>
  <si>
    <t>0x9789683c6664eaae443a4e161d61215a38ba55f1</t>
  </si>
  <si>
    <t>0x0f921C8535F98bF0079588EC6A0Dd09297DAfCb6</t>
  </si>
  <si>
    <t>0x2e635Ca6aF61E976C25Fe0dBCfB25B36bbd672AD</t>
  </si>
  <si>
    <t>0x5D22a8A3f7918E6d838A0a58aD4E73e0200Bd656</t>
  </si>
  <si>
    <t>Allowlist</t>
  </si>
  <si>
    <t>No Allowlist/Admin</t>
  </si>
  <si>
    <t>Count_From_Allowlist</t>
  </si>
  <si>
    <t>Allowlist_Status</t>
  </si>
  <si>
    <t>Row Labels</t>
  </si>
  <si>
    <t>No Allowlist</t>
  </si>
  <si>
    <t>Grand Total</t>
  </si>
  <si>
    <t>Count of Allowlist</t>
  </si>
  <si>
    <t>Group1</t>
  </si>
  <si>
    <t>Distinct Count of Allowlist</t>
  </si>
  <si>
    <t>Sum of TxnFee(USD)</t>
  </si>
  <si>
    <t>non_Allowlist</t>
  </si>
  <si>
    <t>Count of non_Allowlist</t>
  </si>
  <si>
    <t>Distinct Count of non_Allowlist</t>
  </si>
  <si>
    <t>Count of Status</t>
  </si>
  <si>
    <t>Count of From</t>
  </si>
  <si>
    <t>Distinct Count of From</t>
  </si>
  <si>
    <t>Allowlist group</t>
  </si>
  <si>
    <t>Values</t>
  </si>
  <si>
    <t>Total Count of Allowlist</t>
  </si>
  <si>
    <t>Total Distinct Count of Allowlist</t>
  </si>
  <si>
    <t>Total Sum of TxnFee(USD)</t>
  </si>
  <si>
    <t>non allowlist</t>
  </si>
  <si>
    <t>Non Allowlist</t>
  </si>
  <si>
    <t>allowlist</t>
  </si>
  <si>
    <t xml:space="preserve">ธุรกรรมที่ทำทั้งหมด </t>
  </si>
  <si>
    <t>sum</t>
  </si>
  <si>
    <t>Average ของคนที่ mint ได้</t>
  </si>
  <si>
    <t>Average ของคนที่ mint ไม่ได้</t>
  </si>
  <si>
    <t>&gt;  mean</t>
  </si>
  <si>
    <t>&lt;  mean</t>
  </si>
  <si>
    <t>None Allowlist</t>
  </si>
  <si>
    <t>List 1</t>
  </si>
  <si>
    <t>List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</si>
</sst>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sz val="11"/>
      <color theme="1"/>
      <name val="Aptos Narrow"/>
      <family val="2"/>
      <scheme val="minor"/>
    </font>
    <font>
      <sz val="11"/>
      <color rgb="FFFF0000"/>
      <name val="Aptos Narrow"/>
      <family val="2"/>
      <scheme val="minor"/>
    </font>
    <font>
      <sz val="11"/>
      <color rgb="FF000000"/>
      <name val="Aptos Narrow"/>
      <family val="2"/>
      <scheme val="minor"/>
    </font>
    <font>
      <sz val="11"/>
      <color rgb="FF000000"/>
      <name val="Aptos Narrow"/>
      <family val="2"/>
    </font>
  </fonts>
  <fills count="5">
    <fill>
      <patternFill patternType="none"/>
    </fill>
    <fill>
      <patternFill patternType="gray125"/>
    </fill>
    <fill>
      <patternFill patternType="solid">
        <fgColor theme="0" tint="-0.249977111117893"/>
        <bgColor indexed="64"/>
      </patternFill>
    </fill>
    <fill>
      <patternFill patternType="solid">
        <fgColor theme="9" tint="0.79998168889431442"/>
        <bgColor indexed="64"/>
      </patternFill>
    </fill>
    <fill>
      <patternFill patternType="solid">
        <fgColor theme="5"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9" fontId="1" fillId="0" borderId="0" applyFont="0" applyFill="0" applyBorder="0" applyAlignment="0" applyProtection="0"/>
  </cellStyleXfs>
  <cellXfs count="14">
    <xf numFmtId="0" fontId="0" fillId="0" borderId="0" xfId="0"/>
    <xf numFmtId="22" fontId="0" fillId="0" borderId="0" xfId="0" applyNumberFormat="1"/>
    <xf numFmtId="0" fontId="0" fillId="0" borderId="0" xfId="0" pivotButton="1"/>
    <xf numFmtId="0" fontId="0" fillId="0" borderId="0" xfId="0" applyAlignment="1">
      <alignment horizontal="left"/>
    </xf>
    <xf numFmtId="0" fontId="2" fillId="0" borderId="0" xfId="0" applyFont="1"/>
    <xf numFmtId="9" fontId="0" fillId="0" borderId="0" xfId="1" applyFont="1"/>
    <xf numFmtId="0" fontId="4" fillId="0" borderId="1" xfId="0" applyFont="1" applyBorder="1" applyAlignment="1">
      <alignment horizontal="center" vertical="center"/>
    </xf>
    <xf numFmtId="0" fontId="3" fillId="0" borderId="1" xfId="0" applyFont="1" applyBorder="1" applyAlignment="1">
      <alignment horizontal="center" vertical="center"/>
    </xf>
    <xf numFmtId="0" fontId="3" fillId="0" borderId="1" xfId="0" applyFont="1" applyBorder="1" applyAlignment="1">
      <alignment horizontal="center"/>
    </xf>
    <xf numFmtId="10" fontId="0" fillId="2" borderId="0" xfId="0" applyNumberFormat="1" applyFill="1"/>
    <xf numFmtId="0" fontId="0" fillId="3" borderId="1" xfId="0" applyFill="1" applyBorder="1" applyAlignment="1">
      <alignment horizontal="center" vertical="center"/>
    </xf>
    <xf numFmtId="0" fontId="0" fillId="4" borderId="1" xfId="0" applyFill="1" applyBorder="1" applyAlignment="1">
      <alignment horizontal="center" vertical="center"/>
    </xf>
    <xf numFmtId="0" fontId="0" fillId="0" borderId="0" xfId="0" applyNumberFormat="1"/>
    <xf numFmtId="0" fontId="0" fillId="0" borderId="0" xfId="0" applyAlignment="1">
      <alignment horizontal="center"/>
    </xf>
  </cellXfs>
  <cellStyles count="2">
    <cellStyle name="Normal" xfId="0" builtinId="0"/>
    <cellStyle name="Percent" xfId="1" builtinId="5"/>
  </cellStyles>
  <dxfs count="19">
    <dxf>
      <alignment horizontal="left"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color rgb="FF9C0006"/>
      </font>
      <fill>
        <patternFill>
          <bgColor rgb="FFFFC7CE"/>
        </patternFill>
      </fill>
    </dxf>
    <dxf>
      <font>
        <color rgb="FF9C0006"/>
      </font>
      <fill>
        <patternFill>
          <bgColor rgb="FFFFC7CE"/>
        </patternFill>
      </fil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27" formatCode="m/d/yyyy\ hh:mm"/>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5.xml"/><Relationship Id="rId18" Type="http://schemas.microsoft.com/office/2007/relationships/slicerCache" Target="slicerCaches/slicerCache3.xml"/><Relationship Id="rId26" Type="http://schemas.openxmlformats.org/officeDocument/2006/relationships/powerPivotData" Target="model/item.data"/><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pivotCacheDefinition" Target="pivotCache/pivotCacheDefinition4.xml"/><Relationship Id="rId17" Type="http://schemas.microsoft.com/office/2007/relationships/slicerCache" Target="slicerCaches/slicerCache2.xml"/><Relationship Id="rId25" Type="http://schemas.openxmlformats.org/officeDocument/2006/relationships/sheetMetadata" Target="metadata.xml"/><Relationship Id="rId2" Type="http://schemas.openxmlformats.org/officeDocument/2006/relationships/worksheet" Target="worksheets/sheet2.xml"/><Relationship Id="rId16" Type="http://schemas.microsoft.com/office/2007/relationships/slicerCache" Target="slicerCaches/slicerCache1.xml"/><Relationship Id="rId20" Type="http://schemas.microsoft.com/office/2007/relationships/slicerCache" Target="slicerCaches/slicerCache5.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3.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pivotCacheDefinition" Target="pivotCache/pivotCacheDefinition7.xml"/><Relationship Id="rId23" Type="http://schemas.openxmlformats.org/officeDocument/2006/relationships/styles" Target="styles.xml"/><Relationship Id="rId28" Type="http://schemas.openxmlformats.org/officeDocument/2006/relationships/customXml" Target="../customXml/item1.xml"/><Relationship Id="rId10" Type="http://schemas.openxmlformats.org/officeDocument/2006/relationships/pivotCacheDefinition" Target="pivotCache/pivotCacheDefinition2.xml"/><Relationship Id="rId19" Type="http://schemas.microsoft.com/office/2007/relationships/slicerCache" Target="slicerCaches/slicerCache4.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pivotCacheDefinition" Target="pivotCache/pivotCacheDefinition6.xml"/><Relationship Id="rId22" Type="http://schemas.openxmlformats.org/officeDocument/2006/relationships/connections" Target="connections.xml"/><Relationship Id="rId27"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Transaction</a:t>
            </a:r>
            <a:r>
              <a:rPr lang="en-US" baseline="0"/>
              <a:t> </a:t>
            </a:r>
            <a:r>
              <a:rPr lang="th-TH" baseline="0"/>
              <a:t>ทั้งหมด</a:t>
            </a:r>
            <a:r>
              <a:rPr lang="en-US" baseline="0"/>
              <a:t>(</a:t>
            </a:r>
            <a:r>
              <a:rPr lang="th-TH" baseline="0"/>
              <a:t>ไม่รวมแอดมิน</a:t>
            </a:r>
            <a:r>
              <a:rPr lang="en-US" baseline="0"/>
              <a:t>)</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B471-455F-BC13-9E2D9C4A718A}"/>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B471-455F-BC13-9E2D9C4A718A}"/>
              </c:ext>
            </c:extLst>
          </c:dPt>
          <c:dLbls>
            <c:numFmt formatCode="0.00%" sourceLinked="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1"/>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Summarize_Allowlist!$A$9:$A$10</c:f>
              <c:strCache>
                <c:ptCount val="2"/>
                <c:pt idx="0">
                  <c:v>allowlist</c:v>
                </c:pt>
                <c:pt idx="1">
                  <c:v>non allowlist</c:v>
                </c:pt>
              </c:strCache>
            </c:strRef>
          </c:cat>
          <c:val>
            <c:numRef>
              <c:f>Summarize_Allowlist!$B$9:$B$10</c:f>
              <c:numCache>
                <c:formatCode>General</c:formatCode>
                <c:ptCount val="2"/>
                <c:pt idx="0">
                  <c:v>138</c:v>
                </c:pt>
                <c:pt idx="1">
                  <c:v>648</c:v>
                </c:pt>
              </c:numCache>
            </c:numRef>
          </c:val>
          <c:extLst>
            <c:ext xmlns:c16="http://schemas.microsoft.com/office/drawing/2014/chart" uri="{C3380CC4-5D6E-409C-BE32-E72D297353CC}">
              <c16:uniqueId val="{00000000-8726-4BC2-BBC4-5129B8EE4B8F}"/>
            </c:ext>
          </c:extLst>
        </c:ser>
        <c:dLbls>
          <c:showLegendKey val="0"/>
          <c:showVal val="0"/>
          <c:showCatName val="0"/>
          <c:showSerName val="0"/>
          <c:showPercent val="0"/>
          <c:showBubbleSize val="0"/>
          <c:showLeaderLines val="0"/>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0" u="none" strike="noStrike" kern="1200" spc="0" baseline="0">
                <a:solidFill>
                  <a:sysClr val="windowText" lastClr="000000">
                    <a:lumMod val="65000"/>
                    <a:lumOff val="35000"/>
                  </a:sysClr>
                </a:solidFill>
              </a:rPr>
              <a:t>Transaction </a:t>
            </a:r>
            <a:r>
              <a:rPr lang="th-TH" sz="1400" b="0" i="0" u="none" strike="noStrike" kern="1200" spc="0" baseline="0">
                <a:solidFill>
                  <a:sysClr val="windowText" lastClr="000000">
                    <a:lumMod val="65000"/>
                    <a:lumOff val="35000"/>
                  </a:sysClr>
                </a:solidFill>
              </a:rPr>
              <a:t>ทั้งหมดจาก</a:t>
            </a:r>
            <a:r>
              <a:rPr lang="en-US" sz="1400" b="0" i="0" u="none" strike="noStrike" kern="1200" spc="0" baseline="0">
                <a:solidFill>
                  <a:sysClr val="windowText" lastClr="000000">
                    <a:lumMod val="65000"/>
                    <a:lumOff val="35000"/>
                  </a:sysClr>
                </a:solidFill>
              </a:rPr>
              <a:t>address</a:t>
            </a:r>
            <a:r>
              <a:rPr lang="th-TH" sz="1400" b="0" i="0" u="none" strike="noStrike" kern="1200" spc="0" baseline="0">
                <a:solidFill>
                  <a:sysClr val="windowText" lastClr="000000">
                    <a:lumMod val="65000"/>
                    <a:lumOff val="35000"/>
                  </a:sysClr>
                </a:solidFill>
              </a:rPr>
              <a:t>ที่ไม่ซ้ำกัน</a:t>
            </a:r>
          </a:p>
          <a:p>
            <a:pPr>
              <a:defRPr/>
            </a:pPr>
            <a:r>
              <a:rPr lang="en-US" sz="1400" b="0" i="0" u="none" strike="noStrike" kern="1200" spc="0" baseline="0">
                <a:solidFill>
                  <a:sysClr val="windowText" lastClr="000000">
                    <a:lumMod val="65000"/>
                    <a:lumOff val="35000"/>
                  </a:sysClr>
                </a:solidFill>
              </a:rPr>
              <a:t>(</a:t>
            </a:r>
            <a:r>
              <a:rPr lang="th-TH" sz="1400" b="0" i="0" u="none" strike="noStrike" kern="1200" spc="0" baseline="0">
                <a:solidFill>
                  <a:sysClr val="windowText" lastClr="000000">
                    <a:lumMod val="65000"/>
                    <a:lumOff val="35000"/>
                  </a:sysClr>
                </a:solidFill>
              </a:rPr>
              <a:t>ไม่รวมแอดมิน</a:t>
            </a:r>
            <a:r>
              <a:rPr lang="en-US" sz="1400" b="0" i="0" u="none" strike="noStrike" kern="1200" spc="0" baseline="0">
                <a:solidFill>
                  <a:sysClr val="windowText" lastClr="000000">
                    <a:lumMod val="65000"/>
                    <a:lumOff val="35000"/>
                  </a:sysClr>
                </a:solidFill>
              </a:rPr>
              <a: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8136-4A89-9398-B82712D14294}"/>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8136-4A89-9398-B82712D14294}"/>
              </c:ext>
            </c:extLst>
          </c:dPt>
          <c:dLbls>
            <c:numFmt formatCode="0.00%" sourceLinked="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1"/>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Summarize_Allowlist!$H$9:$H$10</c:f>
              <c:strCache>
                <c:ptCount val="2"/>
                <c:pt idx="0">
                  <c:v>Allowlist</c:v>
                </c:pt>
                <c:pt idx="1">
                  <c:v>Non Allowlist</c:v>
                </c:pt>
              </c:strCache>
            </c:strRef>
          </c:cat>
          <c:val>
            <c:numRef>
              <c:f>Summarize_Allowlist!$I$9:$I$10</c:f>
              <c:numCache>
                <c:formatCode>General</c:formatCode>
                <c:ptCount val="2"/>
                <c:pt idx="0">
                  <c:v>135</c:v>
                </c:pt>
                <c:pt idx="1">
                  <c:v>593</c:v>
                </c:pt>
              </c:numCache>
            </c:numRef>
          </c:val>
          <c:extLst>
            <c:ext xmlns:c16="http://schemas.microsoft.com/office/drawing/2014/chart" uri="{C3380CC4-5D6E-409C-BE32-E72D297353CC}">
              <c16:uniqueId val="{00000000-BC17-4D6F-AA73-2E538DD41896}"/>
            </c:ext>
          </c:extLst>
        </c:ser>
        <c:dLbls>
          <c:showLegendKey val="0"/>
          <c:showVal val="0"/>
          <c:showCatName val="0"/>
          <c:showSerName val="0"/>
          <c:showPercent val="0"/>
          <c:showBubbleSize val="0"/>
          <c:showLeaderLines val="0"/>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4.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4</xdr:col>
      <xdr:colOff>350520</xdr:colOff>
      <xdr:row>4</xdr:row>
      <xdr:rowOff>7620</xdr:rowOff>
    </xdr:from>
    <xdr:to>
      <xdr:col>7</xdr:col>
      <xdr:colOff>350520</xdr:colOff>
      <xdr:row>18</xdr:row>
      <xdr:rowOff>28575</xdr:rowOff>
    </xdr:to>
    <mc:AlternateContent xmlns:mc="http://schemas.openxmlformats.org/markup-compatibility/2006" xmlns:a14="http://schemas.microsoft.com/office/drawing/2010/main">
      <mc:Choice Requires="a14">
        <xdr:graphicFrame macro="">
          <xdr:nvGraphicFramePr>
            <xdr:cNvPr id="2" name="From">
              <a:extLst>
                <a:ext uri="{FF2B5EF4-FFF2-40B4-BE49-F238E27FC236}">
                  <a16:creationId xmlns:a16="http://schemas.microsoft.com/office/drawing/2014/main" id="{A33FEADC-1431-33BF-6E4F-0FFC27850F39}"/>
                </a:ext>
              </a:extLst>
            </xdr:cNvPr>
            <xdr:cNvGraphicFramePr/>
          </xdr:nvGraphicFramePr>
          <xdr:xfrm>
            <a:off x="0" y="0"/>
            <a:ext cx="0" cy="0"/>
          </xdr:xfrm>
          <a:graphic>
            <a:graphicData uri="http://schemas.microsoft.com/office/drawing/2010/slicer">
              <sle:slicer xmlns:sle="http://schemas.microsoft.com/office/drawing/2010/slicer" name="From"/>
            </a:graphicData>
          </a:graphic>
        </xdr:graphicFrame>
      </mc:Choice>
      <mc:Fallback xmlns="">
        <xdr:sp macro="" textlink="">
          <xdr:nvSpPr>
            <xdr:cNvPr id="0" name=""/>
            <xdr:cNvSpPr>
              <a:spLocks noTextEdit="1"/>
            </xdr:cNvSpPr>
          </xdr:nvSpPr>
          <xdr:spPr>
            <a:xfrm>
              <a:off x="6149340" y="739140"/>
              <a:ext cx="1828800" cy="25812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579120</xdr:colOff>
      <xdr:row>3</xdr:row>
      <xdr:rowOff>152400</xdr:rowOff>
    </xdr:from>
    <xdr:to>
      <xdr:col>10</xdr:col>
      <xdr:colOff>579120</xdr:colOff>
      <xdr:row>17</xdr:row>
      <xdr:rowOff>173355</xdr:rowOff>
    </xdr:to>
    <mc:AlternateContent xmlns:mc="http://schemas.openxmlformats.org/markup-compatibility/2006" xmlns:a14="http://schemas.microsoft.com/office/drawing/2010/main">
      <mc:Choice Requires="a14">
        <xdr:graphicFrame macro="">
          <xdr:nvGraphicFramePr>
            <xdr:cNvPr id="3" name="Status 1">
              <a:extLst>
                <a:ext uri="{FF2B5EF4-FFF2-40B4-BE49-F238E27FC236}">
                  <a16:creationId xmlns:a16="http://schemas.microsoft.com/office/drawing/2014/main" id="{2EFE9789-04AA-1FB8-BE87-6CD6E533519D}"/>
                </a:ext>
              </a:extLst>
            </xdr:cNvPr>
            <xdr:cNvGraphicFramePr/>
          </xdr:nvGraphicFramePr>
          <xdr:xfrm>
            <a:off x="0" y="0"/>
            <a:ext cx="0" cy="0"/>
          </xdr:xfrm>
          <a:graphic>
            <a:graphicData uri="http://schemas.microsoft.com/office/drawing/2010/slicer">
              <sle:slicer xmlns:sle="http://schemas.microsoft.com/office/drawing/2010/slicer" name="Status 1"/>
            </a:graphicData>
          </a:graphic>
        </xdr:graphicFrame>
      </mc:Choice>
      <mc:Fallback xmlns="">
        <xdr:sp macro="" textlink="">
          <xdr:nvSpPr>
            <xdr:cNvPr id="0" name=""/>
            <xdr:cNvSpPr>
              <a:spLocks noTextEdit="1"/>
            </xdr:cNvSpPr>
          </xdr:nvSpPr>
          <xdr:spPr>
            <a:xfrm>
              <a:off x="8206740" y="701040"/>
              <a:ext cx="1828800" cy="25812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oneCell">
    <xdr:from>
      <xdr:col>11</xdr:col>
      <xdr:colOff>468406</xdr:colOff>
      <xdr:row>0</xdr:row>
      <xdr:rowOff>164502</xdr:rowOff>
    </xdr:from>
    <xdr:to>
      <xdr:col>23</xdr:col>
      <xdr:colOff>472888</xdr:colOff>
      <xdr:row>54</xdr:row>
      <xdr:rowOff>126402</xdr:rowOff>
    </xdr:to>
    <mc:AlternateContent xmlns:mc="http://schemas.openxmlformats.org/markup-compatibility/2006" xmlns:a14="http://schemas.microsoft.com/office/drawing/2010/main">
      <mc:Choice Requires="a14">
        <xdr:graphicFrame macro="">
          <xdr:nvGraphicFramePr>
            <xdr:cNvPr id="3" name="Allowlist">
              <a:extLst>
                <a:ext uri="{FF2B5EF4-FFF2-40B4-BE49-F238E27FC236}">
                  <a16:creationId xmlns:a16="http://schemas.microsoft.com/office/drawing/2014/main" id="{2CA3FB56-21A3-F697-659B-C05BE6E4F51D}"/>
                </a:ext>
              </a:extLst>
            </xdr:cNvPr>
            <xdr:cNvGraphicFramePr/>
          </xdr:nvGraphicFramePr>
          <xdr:xfrm>
            <a:off x="0" y="0"/>
            <a:ext cx="0" cy="0"/>
          </xdr:xfrm>
          <a:graphic>
            <a:graphicData uri="http://schemas.microsoft.com/office/drawing/2010/slicer">
              <sle:slicer xmlns:sle="http://schemas.microsoft.com/office/drawing/2010/slicer" name="Allowlist"/>
            </a:graphicData>
          </a:graphic>
        </xdr:graphicFrame>
      </mc:Choice>
      <mc:Fallback xmlns="">
        <xdr:sp macro="" textlink="">
          <xdr:nvSpPr>
            <xdr:cNvPr id="0" name=""/>
            <xdr:cNvSpPr>
              <a:spLocks noTextEdit="1"/>
            </xdr:cNvSpPr>
          </xdr:nvSpPr>
          <xdr:spPr>
            <a:xfrm>
              <a:off x="17313088" y="164502"/>
              <a:ext cx="7319682" cy="964378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oneCell">
    <xdr:from>
      <xdr:col>4</xdr:col>
      <xdr:colOff>342900</xdr:colOff>
      <xdr:row>2</xdr:row>
      <xdr:rowOff>76200</xdr:rowOff>
    </xdr:from>
    <xdr:to>
      <xdr:col>20</xdr:col>
      <xdr:colOff>327660</xdr:colOff>
      <xdr:row>31</xdr:row>
      <xdr:rowOff>99060</xdr:rowOff>
    </xdr:to>
    <mc:AlternateContent xmlns:mc="http://schemas.openxmlformats.org/markup-compatibility/2006" xmlns:a14="http://schemas.microsoft.com/office/drawing/2010/main">
      <mc:Choice Requires="a14">
        <xdr:graphicFrame macro="">
          <xdr:nvGraphicFramePr>
            <xdr:cNvPr id="2" name="non_Allowlist">
              <a:extLst>
                <a:ext uri="{FF2B5EF4-FFF2-40B4-BE49-F238E27FC236}">
                  <a16:creationId xmlns:a16="http://schemas.microsoft.com/office/drawing/2014/main" id="{E879166C-78F5-2C19-DA87-06E198C33553}"/>
                </a:ext>
              </a:extLst>
            </xdr:cNvPr>
            <xdr:cNvGraphicFramePr/>
          </xdr:nvGraphicFramePr>
          <xdr:xfrm>
            <a:off x="0" y="0"/>
            <a:ext cx="0" cy="0"/>
          </xdr:xfrm>
          <a:graphic>
            <a:graphicData uri="http://schemas.microsoft.com/office/drawing/2010/slicer">
              <sle:slicer xmlns:sle="http://schemas.microsoft.com/office/drawing/2010/slicer" name="non_Allowlist"/>
            </a:graphicData>
          </a:graphic>
        </xdr:graphicFrame>
      </mc:Choice>
      <mc:Fallback xmlns="">
        <xdr:sp macro="" textlink="">
          <xdr:nvSpPr>
            <xdr:cNvPr id="0" name=""/>
            <xdr:cNvSpPr>
              <a:spLocks noTextEdit="1"/>
            </xdr:cNvSpPr>
          </xdr:nvSpPr>
          <xdr:spPr>
            <a:xfrm>
              <a:off x="7406640" y="441960"/>
              <a:ext cx="9738360" cy="532638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6</xdr:col>
      <xdr:colOff>365760</xdr:colOff>
      <xdr:row>34</xdr:row>
      <xdr:rowOff>45720</xdr:rowOff>
    </xdr:from>
    <xdr:to>
      <xdr:col>9</xdr:col>
      <xdr:colOff>365760</xdr:colOff>
      <xdr:row>48</xdr:row>
      <xdr:rowOff>66675</xdr:rowOff>
    </xdr:to>
    <mc:AlternateContent xmlns:mc="http://schemas.openxmlformats.org/markup-compatibility/2006" xmlns:a14="http://schemas.microsoft.com/office/drawing/2010/main">
      <mc:Choice Requires="a14">
        <xdr:graphicFrame macro="">
          <xdr:nvGraphicFramePr>
            <xdr:cNvPr id="3" name="Status">
              <a:extLst>
                <a:ext uri="{FF2B5EF4-FFF2-40B4-BE49-F238E27FC236}">
                  <a16:creationId xmlns:a16="http://schemas.microsoft.com/office/drawing/2014/main" id="{E83E64C8-4792-A698-D042-4AF30822FD55}"/>
                </a:ext>
              </a:extLst>
            </xdr:cNvPr>
            <xdr:cNvGraphicFramePr/>
          </xdr:nvGraphicFramePr>
          <xdr:xfrm>
            <a:off x="0" y="0"/>
            <a:ext cx="0" cy="0"/>
          </xdr:xfrm>
          <a:graphic>
            <a:graphicData uri="http://schemas.microsoft.com/office/drawing/2010/slicer">
              <sle:slicer xmlns:sle="http://schemas.microsoft.com/office/drawing/2010/slicer" name="Status"/>
            </a:graphicData>
          </a:graphic>
        </xdr:graphicFrame>
      </mc:Choice>
      <mc:Fallback xmlns="">
        <xdr:sp macro="" textlink="">
          <xdr:nvSpPr>
            <xdr:cNvPr id="0" name=""/>
            <xdr:cNvSpPr>
              <a:spLocks noTextEdit="1"/>
            </xdr:cNvSpPr>
          </xdr:nvSpPr>
          <xdr:spPr>
            <a:xfrm>
              <a:off x="8648700" y="6263640"/>
              <a:ext cx="1828800" cy="25812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0</xdr:col>
      <xdr:colOff>518160</xdr:colOff>
      <xdr:row>11</xdr:row>
      <xdr:rowOff>133350</xdr:rowOff>
    </xdr:from>
    <xdr:to>
      <xdr:col>6</xdr:col>
      <xdr:colOff>381000</xdr:colOff>
      <xdr:row>26</xdr:row>
      <xdr:rowOff>133350</xdr:rowOff>
    </xdr:to>
    <xdr:graphicFrame macro="">
      <xdr:nvGraphicFramePr>
        <xdr:cNvPr id="2" name="Chart 1">
          <a:extLst>
            <a:ext uri="{FF2B5EF4-FFF2-40B4-BE49-F238E27FC236}">
              <a16:creationId xmlns:a16="http://schemas.microsoft.com/office/drawing/2014/main" id="{F7917BE3-9B13-DE73-F259-855AD2F6FBE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1531620</xdr:colOff>
      <xdr:row>11</xdr:row>
      <xdr:rowOff>80010</xdr:rowOff>
    </xdr:from>
    <xdr:to>
      <xdr:col>12</xdr:col>
      <xdr:colOff>129540</xdr:colOff>
      <xdr:row>26</xdr:row>
      <xdr:rowOff>80010</xdr:rowOff>
    </xdr:to>
    <xdr:graphicFrame macro="">
      <xdr:nvGraphicFramePr>
        <xdr:cNvPr id="6" name="Chart 5">
          <a:extLst>
            <a:ext uri="{FF2B5EF4-FFF2-40B4-BE49-F238E27FC236}">
              <a16:creationId xmlns:a16="http://schemas.microsoft.com/office/drawing/2014/main" id="{D2858F77-299A-A642-8E51-7DFF3AB1856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5333.849512037035" createdVersion="8" refreshedVersion="8" minRefreshableVersion="3" recordCount="792" xr:uid="{2936202C-A30A-4470-84C4-C6B1198C640E}">
  <cacheSource type="worksheet">
    <worksheetSource name="export_0xdae1c883f0ac06355678ceaf4012b09b66cf5e47"/>
  </cacheSource>
  <cacheFields count="20">
    <cacheField name="Txhash" numFmtId="0">
      <sharedItems/>
    </cacheField>
    <cacheField name="Blockno" numFmtId="0">
      <sharedItems containsSemiMixedTypes="0" containsString="0" containsNumber="1" containsInteger="1" minValue="15039291" maxValue="15082326"/>
    </cacheField>
    <cacheField name="UnixTimestamp" numFmtId="0">
      <sharedItems containsSemiMixedTypes="0" containsString="0" containsNumber="1" containsInteger="1" minValue="1656413400" maxValue="1657021847"/>
    </cacheField>
    <cacheField name="DateTime (UTC)" numFmtId="22">
      <sharedItems containsSemiMixedTypes="0" containsNonDate="0" containsDate="1" containsString="0" minDate="2022-06-28T10:50:00" maxDate="2022-07-05T11:50:47"/>
    </cacheField>
    <cacheField name="From" numFmtId="0">
      <sharedItems/>
    </cacheField>
    <cacheField name="To" numFmtId="0">
      <sharedItems/>
    </cacheField>
    <cacheField name="ContractAddress" numFmtId="0">
      <sharedItems/>
    </cacheField>
    <cacheField name="Value_IN(ETH)" numFmtId="0">
      <sharedItems containsSemiMixedTypes="0" containsString="0" containsNumber="1" containsInteger="1" minValue="0" maxValue="0"/>
    </cacheField>
    <cacheField name="Value_OUT(ETH)" numFmtId="0">
      <sharedItems containsSemiMixedTypes="0" containsString="0" containsNumber="1" containsInteger="1" minValue="0" maxValue="0"/>
    </cacheField>
    <cacheField name="CurrentValue @ $2275.11078325734/Eth" numFmtId="0">
      <sharedItems containsSemiMixedTypes="0" containsString="0" containsNumber="1" containsInteger="1" minValue="0" maxValue="0"/>
    </cacheField>
    <cacheField name="TxnFee(ETH)" numFmtId="0">
      <sharedItems containsSemiMixedTypes="0" containsString="0" containsNumber="1" minValue="4.8080983900408898E-4" maxValue="0.12270225000409007"/>
    </cacheField>
    <cacheField name="TxnFee(USD)" numFmtId="0">
      <sharedItems containsSemiMixedTypes="0" containsString="0" containsNumber="1" minValue="1.0938956494144301" maxValue="279.16121211424303"/>
    </cacheField>
    <cacheField name="Historical $Price/Eth" numFmtId="0">
      <sharedItems containsSemiMixedTypes="0" containsString="0" containsNumber="1" minValue="1065.69" maxValue="1142.4100000000001"/>
    </cacheField>
    <cacheField name="Status" numFmtId="0">
      <sharedItems/>
    </cacheField>
    <cacheField name="ErrCode" numFmtId="0">
      <sharedItems/>
    </cacheField>
    <cacheField name="Method" numFmtId="0">
      <sharedItems/>
    </cacheField>
    <cacheField name="Allowlist" numFmtId="0">
      <sharedItems count="137">
        <s v="No Allowlist/Admin"/>
        <s v="0x3221Bf149304EBA6853688B10FCc8cA51824B2Bd"/>
        <s v="0x7E68C1aDF83A1967aeAFcD0bbDD9f7c83f237494"/>
        <s v="0x904A23EDE4BD95d7A93c61F4f60116665b7ef4EE"/>
        <s v="0xB888A1650f83793Cc6bd73da078c0D2C366f9cA0"/>
        <s v="0x25840064B55Ac9b1531875a6Bfc8417fEb566CA6"/>
        <s v="0x4f172181dD4ded83AE1FfE88389AC4EC998aF154"/>
        <s v="0x1d78D3D044Ed3fa4767e4A5aA73805c984bE92eD"/>
        <s v="0x4634AaA8A8948dE732eb298F6bfF3176697f7cC6"/>
        <s v="0x156E701a1117aE3E96bd6D4F8c639f87beb9d88d"/>
        <s v="0xCE792B03A39264A56bD136d07B61aED61CD110C6"/>
        <s v="0x87D0570144Be23dA3320908e735798448E550bDd"/>
        <s v="0xa24014be9bBbeFC18CfA930E93c73043124Bf68f"/>
        <s v="0x021d357D6c90dDC502c451EDeCb414A6f7eFc37f"/>
        <s v="0x6f1735adBf7fc5a24904984Ba03E8EbDEDcAa678"/>
        <s v="0x481a75af0726CE583dfBC46fB4A3bA1eD946698a"/>
        <s v="0xC61E42bA3D8CB1deacd3d7bF6121CFa8cF85857a"/>
        <s v="0xC048930329877a0449115E5c4E2700daa926bC8C"/>
        <s v="0x596Ac523A2F887D44BA69d3144A17b7def627aF8"/>
        <s v="0xb00799e6F3D2a0cbE91d73C3aEA3970aFd865740"/>
        <s v="0x3E7D5EF4C7f4593f1F726C75b1b089520A82edd8"/>
        <s v="0x9637D3dD9213EEc18618ddf510F0d891f2854AB8"/>
        <s v="0xE2bfB826Ef8040729518d86ED399c0C32985D2D7"/>
        <s v="0x1821B843d4283f07458d89E7Eb06B90F51c6FA84"/>
        <s v="0xEA84aDE1546af1085941AB3fF39580E9d8dD0A5a"/>
        <s v="0x0b122c9d7B1E0dc305feb4CBfE97646d02a10bc6"/>
        <s v="0xE3Ba9817158bd0a935f85cC6ae6dFDaF708886de"/>
        <s v="0x7021163e97179B328dC746cA9213174Ca180DF04"/>
        <s v="0x9e4E04C07E6fb7778a29181dD5f860298af611e1"/>
        <s v="0x27cf7b699114Db0eb5f2123c85DF4141C54A15dF"/>
        <s v="0xDD12A0c04BE3fF962E7321f11Bc08DbE227c25aC"/>
        <s v="0x28cF0a26a758559684ad90cA05A55B4B06a92aaA"/>
        <s v="0xd31A84c20bc430aD75E6a1903E7dDbee52211072"/>
        <s v="0x03AA122abAB15aa852b1450596DBAcD2345317bD"/>
        <s v="0xC3cBda5A16cbF78379dD622Ef3c4597E1E20D187"/>
        <s v="0xF8D6c81FC7e1706682e46d27808dEDd09c6BDAbD"/>
        <s v="0x75F1739F45d2BA906DdE5361a13150C2f8B7aA2C"/>
        <s v="0x0B192aA7b2AAd61B7161Ce1f9101ffc492eC78D5"/>
        <s v="0x4Ab68D88c0eEbe11C0e44d98a1a24279c8c1C66c"/>
        <s v="0x823FBa7EE3A27515019D2C0467E6EA373De88Bc8"/>
        <s v="0xa502a8b49847939dc51668Dc9cB334597b129875"/>
        <s v="0x19c4a604459F06151043B9688F172885BFE6Ce19"/>
        <s v="0xb18e3a7152060941ef92c2aD5872D76fC4091059"/>
        <s v="0xdB7816f192dBbd9f5B709b9017f75EA3BB64cd3d"/>
        <s v="0x4d9c7dB1b598d5cD0a93a192866Ded6d37D9A052"/>
        <s v="0x8ae7e9DA34dB3fE5178DcDBF570f755A094ADBa3"/>
        <s v="0x2597e887C06Fa7AC2b674069046ea980579865d3"/>
        <s v="0x3Ea2c9BAD429589C94cc4eE3786fB04F0391c3f2"/>
        <s v="0x844ba1A719f8fA7C61464464ce39be36eca65C8f"/>
        <s v="0xfa1AE12408FF4A042f5eCa1d5efA39182243CD4c"/>
        <s v="0xf162Cda1BF55187c14a2b8b3863476Da92F79DFb"/>
        <s v="0x21f48f7Bea6C6d02d4F20bf282B68A574f115435"/>
        <s v="0x988117D6d729C126A6ac50406dAf17bD17d140BA"/>
        <s v="0x283Ef753f5ec092FAd51E27b0958C10f34dA571F"/>
        <s v="0x32764A0A048f1332c664056e03831F1A7c691C21"/>
        <s v="0x9d4E038941104a4f80c8dFC39A4c604A4EABf161"/>
        <s v="0xC3Cc644601406aA8290e81a650e159b730875c8c"/>
        <s v="0x122230b0d6A3932eD543e9bba08787c240B5aF78"/>
        <s v="0x18157035a7472D846310E58FB0FdF27B87be768e"/>
        <s v="0xaAA056168b01502F72a2add448daA728B5F090f1"/>
        <s v="0xb3B67be8Cc2b53bcb88E6Da88216D985Af233C1D"/>
        <s v="0xC5397C03E996F50271a7f6Ce1e7E66de9e691347"/>
        <s v="0x087CDC0ba51bfDDeD453301bB7B1d70E0F61Dd9F"/>
        <s v="0x5d61f268EEF978c27d56fc2722111481e6Ae21Ef"/>
        <s v="0xf1f415beb600830626146cae957f26C985d00261"/>
        <s v="0x33AdC71343C2aDb836cD835c96385034ba333033"/>
        <s v="0x5F2Fe275438D8Cbd2336296c2a3B5AA375e7CD7d"/>
        <s v="0x51908F598A5e0d8F1A3bAbFa6DF76F9704daD072"/>
        <s v="0xcC5B3c8648E058d643980bE47F63F6ec66c165eA"/>
        <s v="0x2120457BBb06e1838516f5F87Db900738C7cffb8"/>
        <s v="0x4297B0Fa8a4BEA2cC20eb9bc42133a10ab418288"/>
        <s v="0x2507304d56a86248D3c40De6356b3BcF38600680"/>
        <s v="0x32E91C565F936Cb64a945ea325Db8F09a0A6D1A8"/>
        <s v="0x06d13d1562eb9da28C59e86e9BfC2a87d13AfB01"/>
        <s v="0x36C53c6b2a53a67Df989D6bf98cc5Fe05847C34c"/>
        <s v="0x4226f83B6761fe3259505A5edf31aE4657582d15"/>
        <s v="0x95eE8B32AAC20a4Ca806D801774Fc5e31feCE7D4"/>
        <s v="0x4D80a8fDfa078f89AD4e872091ADfc4ffddBbf25"/>
        <s v="0x23aae123e08C47C824Ab1A8216e5Bf60F3d26D0D"/>
        <s v="0x1f77A19c0ea4484E9DBD0713Ea4c0ec95ed642db"/>
        <s v="0xC579CF5b12010Db23735105016573CdA46b64Cc6"/>
        <s v="No Allowlist"/>
        <s v="0x7A18B6B7E9AFdba4C7c9FD8d0AceD66c20dB07c7"/>
        <s v="0x99F277d2a41113Fccd60d3Bd874FdDd67f0204Be"/>
        <s v="0xec8287FaeF6cD7fc9887BE6e40D6ABC0Ccb29D2f"/>
        <s v="0x5eC8f8C819F2021F9eF1181b3C4bAd15c299Ba15"/>
        <s v="0x474C8C53AFF700646773FD6284316dc386a013B3"/>
        <s v="0xa0B915c2E40dc5f8f122fAFA918E98f7C145E71B"/>
        <s v="0x222c52726f0D1d4D452F69C87f38429a09229f1f"/>
        <s v="0x84dB5f4081c9Cf85e349b47308f84FD8B4E17226"/>
        <s v="0x0869D5D64522e78950CeB1193Da93a336b2F1696"/>
        <s v="0x2a3BDa7f7324B20A8674FC747Af2F4C460a5b77c"/>
        <s v="0x5D22a8A3f7918E6d838A0a58aD4E73e0200Bd656"/>
        <s v="0x54FBcA1f8AB8B18F15a9A19fD567aCA888F24A8f"/>
        <s v="0x078Ca0b8B10891887c4c8F1Bc064F766565a9787"/>
        <s v="0xA5Af92b6cAB947893Eabb9B44FEBfA6D24c3Af8d"/>
        <s v="0xc95b7339A006B5A1Eb1d8e500E80019547627A89"/>
        <s v="0x18563B58F3F0F8E77Eb5D3347504a9e8c51a235f"/>
        <s v="0xfbf6AEC6d687d313e1Ff1187F53580DFfFA4cb55"/>
        <s v="0x6e4d867B0b9DA23D0b15e28D1DdC8f382e9e3a5b"/>
        <s v="0xf768911A1df8320e2741faEa659E7bd5297CA055"/>
        <s v="0x8283825241f42c1B155404E7E6940e76dB37827c"/>
        <s v="0xF20F790346A218305F878E6625e06B47FcA5C4B1"/>
        <s v="0xff24fCAd8B921DFBd1c1192f0C77faDC3C42f43C"/>
        <s v="0x7Fe3C1622a7c1742d762A0259078540951FFB1e3"/>
        <s v="0xffBdD5c7FBB499dcb02E802D8eCAc97699DBbAB9"/>
        <s v="0xC6Ae148a23cf6881e98976B11002D1000941b9ef"/>
        <s v="0x5a84ff45A6400dD3c203317Bb1a2Ac6CE78C4D9F"/>
        <s v="0xb4b31771823FCeF4D9CAa814690eB9bF245aF976"/>
        <s v="0xb351D2d35e92C1b798f17FE6cB69734c82144d37"/>
        <s v="0x8B9085dFa94F33152f9196F61d36FE94ddd78642"/>
        <s v="0x6758608Ffc82E3c9F3520B94a0c77e8Ae2F6Bf7A"/>
        <s v="0x824Cd75db050A171bbfDB8067544BB009a866B87"/>
        <s v="0x5436FC8797C9f80Ed77a28683acDBDb1c6B7733c"/>
        <s v="0x176FfF8b046f5B89EA328e3A6a79D6fe88905A0e"/>
        <s v="0x9076d31F81512E040Cc07CfE2031cf251236A741"/>
        <s v="0xf532185516558893A96A287fA7BEaE6e74213347"/>
        <s v="0x666Cb86Ded406234d940f01bDAd2D27E313247c5"/>
        <s v="0x94D088918A265CeC694E072D70419da3459d45b1"/>
        <s v="0xEF7f0a2799CcFE767bD01392419795Ff700c7D8d"/>
        <s v="0x335475d760078DcDF4d23619fd0E4C467729D5bD"/>
        <s v="0x491B0876963Ea4c74A0Bcb92F18f5736d1BCE5A6"/>
        <s v="0x00dC56F093D20D44115a8a90233B653f9b04a234"/>
        <s v="0x05e281C6281eE638F498907Cf7E860e784f352eA"/>
        <s v="0x5Ac8e704F012E6c5d7E4127fE9E9FB592Fce7D5B"/>
        <s v="0x958Fa1a9eBE7F9E7d7eca3AC2b21374988d7E929"/>
        <s v="0x9Ce58867a9B2fEFCbe55cC00D6edCc0468cc1a09"/>
        <s v="0x0dAE5FcaD0DF8E5C029D76927582DFBdFd7eeC79"/>
        <s v="0xA8644D3d37e5B9bA50038F652eebeE3b7108d554"/>
        <s v="0xe33F06B81DdB8042A93648b4C13F9CBCe8A04c42"/>
        <s v="0xf63CD596773F88C331eD1da5D893723B4F08E617"/>
        <s v="0xa2e86C9B9B50AE525E2a0232dC87942515206fEE"/>
        <s v="0x4ABb2c5a3a28514898b1440dfD2D705530eEc794"/>
        <s v="0xD4b2f5039bC9ef58902C48DcdCDCa576c1E87291"/>
        <s v="0x4080c1678C1EDC9E93ABA69f586333af1dc7E0bc"/>
        <s v="0x5c051c0FF69b6f5FDD47E847EB370DD48726Ec4d"/>
        <s v="0xa6998582c7DA51BB6dDC5f229dA04E1ff5c2C27E"/>
      </sharedItems>
      <fieldGroup par="19"/>
    </cacheField>
    <cacheField name="Count_From_Allowlist" numFmtId="0">
      <sharedItems containsSemiMixedTypes="0" containsString="0" containsNumber="1" containsInteger="1" minValue="0" maxValue="2"/>
    </cacheField>
    <cacheField name="Allowlist_Status" numFmtId="0">
      <sharedItems containsSemiMixedTypes="0" containsString="0" containsNumber="1" containsInteger="1" minValue="0" maxValue="2"/>
    </cacheField>
    <cacheField name="Allowlist2" numFmtId="0" databaseField="0">
      <fieldGroup base="16">
        <discretePr count="137">
          <x v="0"/>
          <x v="2"/>
          <x v="2"/>
          <x v="2"/>
          <x v="2"/>
          <x v="2"/>
          <x v="2"/>
          <x v="2"/>
          <x v="2"/>
          <x v="2"/>
          <x v="2"/>
          <x v="2"/>
          <x v="2"/>
          <x v="2"/>
          <x v="2"/>
          <x v="2"/>
          <x v="2"/>
          <x v="2"/>
          <x v="2"/>
          <x v="2"/>
          <x v="2"/>
          <x v="2"/>
          <x v="2"/>
          <x v="2"/>
          <x v="2"/>
          <x v="2"/>
          <x v="2"/>
          <x v="2"/>
          <x v="2"/>
          <x v="2"/>
          <x v="2"/>
          <x v="2"/>
          <x v="2"/>
          <x v="2"/>
          <x v="2"/>
          <x v="2"/>
          <x v="2"/>
          <x v="2"/>
          <x v="2"/>
          <x v="2"/>
          <x v="2"/>
          <x v="2"/>
          <x v="2"/>
          <x v="2"/>
          <x v="2"/>
          <x v="2"/>
          <x v="2"/>
          <x v="2"/>
          <x v="2"/>
          <x v="2"/>
          <x v="2"/>
          <x v="2"/>
          <x v="2"/>
          <x v="2"/>
          <x v="2"/>
          <x v="2"/>
          <x v="2"/>
          <x v="2"/>
          <x v="2"/>
          <x v="2"/>
          <x v="2"/>
          <x v="2"/>
          <x v="2"/>
          <x v="2"/>
          <x v="2"/>
          <x v="2"/>
          <x v="2"/>
          <x v="2"/>
          <x v="2"/>
          <x v="2"/>
          <x v="2"/>
          <x v="2"/>
          <x v="2"/>
          <x v="2"/>
          <x v="2"/>
          <x v="2"/>
          <x v="2"/>
          <x v="2"/>
          <x v="2"/>
          <x v="2"/>
          <x v="2"/>
          <x v="1"/>
          <x v="2"/>
          <x v="2"/>
          <x v="2"/>
          <x v="2"/>
          <x v="2"/>
          <x v="2"/>
          <x v="2"/>
          <x v="2"/>
          <x v="2"/>
          <x v="2"/>
          <x v="2"/>
          <x v="2"/>
          <x v="2"/>
          <x v="2"/>
          <x v="2"/>
          <x v="2"/>
          <x v="2"/>
          <x v="2"/>
          <x v="2"/>
          <x v="2"/>
          <x v="2"/>
          <x v="2"/>
          <x v="2"/>
          <x v="2"/>
          <x v="2"/>
          <x v="2"/>
          <x v="2"/>
          <x v="2"/>
          <x v="2"/>
          <x v="2"/>
          <x v="2"/>
          <x v="2"/>
          <x v="2"/>
          <x v="2"/>
          <x v="2"/>
          <x v="2"/>
          <x v="2"/>
          <x v="2"/>
          <x v="2"/>
          <x v="2"/>
          <x v="2"/>
          <x v="2"/>
          <x v="2"/>
          <x v="2"/>
          <x v="2"/>
          <x v="2"/>
          <x v="2"/>
          <x v="2"/>
          <x v="2"/>
          <x v="2"/>
          <x v="2"/>
          <x v="2"/>
          <x v="2"/>
          <x v="2"/>
          <x v="2"/>
        </discretePr>
        <groupItems count="3">
          <s v="No Allowlist/Admin"/>
          <s v="No Allowlist"/>
          <s v="Group1"/>
        </groupItems>
      </fieldGroup>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P" refreshedDate="45333.887831828702" backgroundQuery="1" createdVersion="8" refreshedVersion="8" minRefreshableVersion="3" recordCount="0" supportSubquery="1" supportAdvancedDrill="1" xr:uid="{772EF4D0-FD0D-46DC-A77B-887BE1886A89}">
  <cacheSource type="external" connectionId="3"/>
  <cacheFields count="5">
    <cacheField name="[export_0xdae1c883f0ac06355678ceaf4012b09b66cf5e47].[non_Allowlist].[non_Allowlist]" caption="non_Allowlist" numFmtId="0" hierarchy="19" level="1">
      <sharedItems count="593">
        <s v="0x0000000e5efc579044dd22387ad060a9275aa01a"/>
        <s v="0x00000026011e45c576d0a5f7eb690bbde4b29a59"/>
        <s v="0x00000031fd4b1a11ee2749f47d66f561b45eaf31"/>
        <s v="0x0000bb90cd46877b83963678866ca641dccd706e"/>
        <s v="0x0059f1c0e81edd78700847a70361128082dc461b"/>
        <s v="0x009ba4cb3b64746383062db3e334d6e0ee37bc63"/>
        <s v="0x01b637c3a105344de34d897a12134afb8926126a"/>
        <s v="0x020b820b87dd7f3ceac24ed65a28eec7044969cf"/>
        <s v="0x02233b1de97750208f1b22ddfaccb43eebd33135"/>
        <s v="0x02bd440c208e8e247e8f251b3fa1a32e33d32900"/>
        <s v="0x033787574bb6f7af7a34877f889dd1de5541822d"/>
        <s v="0x034e4af4a1863edf0a678809b404d18f819c659d"/>
        <s v="0x0360767a84faccdb3c776b9967972ffdcb780b37"/>
        <s v="0x0377e3ba32383826883dfbee7dd8df37e0647a60"/>
        <s v="0x043a112a9ecf0b525b51e8d5271507b1fd956e30"/>
        <s v="0x049557b0e462db8567de1e7281b04d5a00d0f0df"/>
        <s v="0x052d253e84ad98257b699eeb30512e1687fd47a0"/>
        <s v="0x0544f1ab9b1c7219d4e733638faa8b8050c5ed7a"/>
        <s v="0x059812a00b167e0a64f85ea186fe8ef371db897d"/>
        <s v="0x05bfba34a229dd926208dc4bca5be4e2d3235ee5"/>
        <s v="0x064d3bd9e7aac4e1d07219261488051216f2dfed"/>
        <s v="0x06ce65738563ed3d62c7d74d96835dae4663bc7a"/>
        <s v="0x091967bf235f573799669d20a2b991a404541e24"/>
        <s v="0x097c5f3e83355d33e3e0d1ccf8db7584efca928b"/>
        <s v="0x09bd6f61df3593ffff04c59f523fe1b1e0beab71"/>
        <s v="0x0b8b82110ef3ad5ae6ccb912533c2f85bafa164e"/>
        <s v="0x0c4c9342a207a528d24a6f45cb96f0c0a2d993c0"/>
        <s v="0x0d138418b635d1ba368cc26c199bc774b5f98092"/>
        <s v="0x0ec12d22271ac56684f4c20b6d20da60ba19c6e3"/>
        <s v="0x0ecebaca2c3e1199fa0e0703267816544415272e"/>
        <s v="0x10a3488943427bb150b9f241cbe3d3cdff9032ca"/>
        <s v="0x113466f47ac88d920afae4e0df2bfc25b9669089"/>
        <s v="0x11f0e19e61ad4c4fd0d95c4ea0fab0f5e9d52f7a"/>
        <s v="0x123237b29b07864e856fd536219607e0bbafc8a9"/>
        <s v="0x126f398e26938b4375a02a676d3f4df8f29c23e9"/>
        <s v="0x1308e6aef9c0a6699524d74620a4ada0013fab92"/>
        <s v="0x13224ec0251c2bbb5390723772bb48fc83f2321e"/>
        <s v="0x1327d118cf68e51040f20ff355f1cbb8b7b251d5"/>
        <s v="0x132c718509870964a23cec2a6c0b6dec8d82a125"/>
        <s v="0x137b29f0aea2e2b008214d7bc74f2dcd4935f95a"/>
        <s v="0x13a0be413a348fc459b0245935122b0e612b5852"/>
        <s v="0x1400de18e743a7cbe405d1634e11e5b776479106"/>
        <s v="0x15361667c046462665e958d33f0cf6366d6f0deb"/>
        <s v="0x1582c60c2ee421223bd29c28c8958675d734b2bc"/>
        <s v="0x159e5f6e68d3e93aba144e34b48798518530a883"/>
        <s v="0x161fb9c77fe29272ca063f247933d69b8e96c639"/>
        <s v="0x1755fa4a13e76c968f256fc427f07832d8e24f31"/>
        <s v="0x17a1c149c72079ee9321a1ea3928de649dafac86"/>
        <s v="0x1823a8374bcbfde411723ca158401e3fd78c8279"/>
        <s v="0x184084004843fe8c90e626697bfbf3f5a2c954d8"/>
        <s v="0x18580564edc3501dd13b57df9f17981e0e9ac54a"/>
        <s v="0x187c029a7e213a528c55d5b3eeace35c5d3162aa"/>
        <s v="0x188c1737e827f4e7897bcf8822d4b8a9691395bd"/>
        <s v="0x1897870aadab7103a4a0764affa4113b552bb870"/>
        <s v="0x1943ecf6f64e28b34fcfe18f6df81d568593344a"/>
        <s v="0x19e6ab16b8f4c2c2a2634bb021c56bdb149719f5"/>
        <s v="0x1ae4c95ec50091bab712d8c5a09f8c48102795da"/>
        <s v="0x1ae53dfc44acbb2a8c136b488502dd6ab3862220"/>
        <s v="0x1b9d09c9d14a57df39d8ea65002c6d9a2123da4e"/>
        <s v="0x1becf324a704f44881bba05e668aecc4738ff4c4"/>
        <s v="0x1c48aa57ce0aece12cb4c07939a44c21b34a9c9b"/>
        <s v="0x1c59bdea97b8497a99abfd5179bced932cc671e9"/>
        <s v="0x1ca08b0bd0cb1add5c72ca2f384d38c6ba1f1d39"/>
        <s v="0x1d4e569265f9771829de9fb2b03e8a6f5215cfb7"/>
        <s v="0x1d6c0db3f356c9cf630e74f547e5eab6c3b82c2e"/>
        <s v="0x1db8b60ad5e9f6c493ce99fa4f0721b7ed73924f"/>
        <s v="0x1e28ab2a1f6bff716121a6983a8ffad186d1c182"/>
        <s v="0x1e5be1a419f63f6e191ef70519882fbcbf878f0a"/>
        <s v="0x1e7a692b143e1f956e9ac6a36c975d185532ace2"/>
        <s v="0x1fd0b436d3a9c607cb2843882d1f79d3c576b09c"/>
        <s v="0x1fe040ac5123e74dd91a766448ac053e7e46116a"/>
        <s v="0x2053f039b93ae45e970f6088d2da7e5d87fa4162"/>
        <s v="0x21574506e163a15609a2afdfc961ad754036cb43"/>
        <s v="0x21b89639bde37dea9f6d2ce178f5115a83ca1cda"/>
        <s v="0x22249bfb51065cdaf3c7c328fd97d3795b924491"/>
        <s v="0x2243222e7a27efbdbf67709f0c9a1efdaf672a8a"/>
        <s v="0x22757ddbd4b5f8feb0e5f0be59f9aa1a58e9cdae"/>
        <s v="0x230d7e9397229fb2009dd3dd422360289f666666"/>
        <s v="0x232a70187279d40610d4b82a6303d5f5711299f6"/>
        <s v="0x23d91e6af13b6989b279bf21940cce7b6dfdfa9f"/>
        <s v="0x242a688a531281808dec15aca07eaaa1f7ac562b"/>
        <s v="0x2432c6687df72fcb5cbe35439594d8967c5a17b2"/>
        <s v="0x243ce2316aaea957c39c1f8dae9bc541e2d18414"/>
        <s v="0x255a61b9c585f2ced567e2161eb0b764fcc3b81d"/>
        <s v="0x261b2fa73d1ee83c9ae020af1a2c319630a762ba"/>
        <s v="0x26d4a0236821d936747c29df7f050f76c6daa79d"/>
        <s v="0x26e1c74f2fc8d762da3ba04d2e6e9cca1c237dd7"/>
        <s v="0x282a92d02726cf4d0511b6767cd5681136854764"/>
        <s v="0x287ecfb2bca40b15493daef14e2d03215eacb144"/>
        <s v="0x288cff9a08ff808915e96283267fb5f7eb278a1d"/>
        <s v="0x28d6d307aa1f3da669aa0aaed45ead4117866a16"/>
        <s v="0x2909ab583d62b3fde9ab1ee7ff9e39b297c1f2a4"/>
        <s v="0x29a4ac9244e47a4078162a3e934bcbc2a9be9328"/>
        <s v="0x29de3e678909e728d866939cde8d0d590e4d83d3"/>
        <s v="0x29f889fac52a05386073bba0e047f4873c6e0e0b"/>
        <s v="0x2b4bbc098f72fe3302d903156f1594daa36a5645"/>
        <s v="0x2b8fb3afd2780638cb50296c935ec70892776efe"/>
        <s v="0x2b9c2bcae51b23271f3b080379d384fbe71df503"/>
        <s v="0x2bb81c69e57f04378417c76b290676d10fe59011"/>
        <s v="0x2bc7df40dee639518812341fcf19ae65cd5535ec"/>
        <s v="0x2c8116ef8c7514ce2c3883ea49639942050d959c"/>
        <s v="0x2e472cf8b15251b18d0d4e1cfba808a1f4923503"/>
        <s v="0x2e4bfdf06bf231fd6f069bce1780af93b4533354"/>
        <s v="0x2e9a510e328c08c4abac4c70231b63d18c57f849"/>
        <s v="0x2ef15890fd9ceaa47dc6a758d5eecd07a6a88cc2"/>
        <s v="0x2f57c05a2c2f29260cb4f37c5921cec0477ac3c2"/>
        <s v="0x2f95108c1b2af5f6ab257de39a725689b5f5e3c9"/>
        <s v="0x30e6181b0291791933d7dc512355841d69262758"/>
        <s v="0x30ebb154efaeccb2dadc37f3f2a645940735c242"/>
        <s v="0x30f31b2ff2d02f98958a39dcf8fd29db5e8038e1"/>
        <s v="0x3103136150ed5dde8332551f0be87fcb7131a954"/>
        <s v="0x312aab64bf7f2af407869245fcc7250582a85707"/>
        <s v="0x31724f4d480f655e49e1d93bb4405772e7351181"/>
        <s v="0x319fbf0734f37c5fa4558dd9163b05142602cc40"/>
        <s v="0x31e86445dff27326505ad8c490794abee0e72e83"/>
        <s v="0x327c86581e15d6a72207e655216938ef10c78999"/>
        <s v="0x3355dc2d8197e679a4f3c51976e7a780195a324b"/>
        <s v="0x33c92f2f95dd2c6a7b486216133779648a30297f"/>
        <s v="0x33e9b221b0f1a631f7bf5f84a904869dfd5fdb6c"/>
        <s v="0x34fd29f8198bc0a76e9dda61bc646a402b03e20d"/>
        <s v="0x355a8f128dd215ba8b725dc19c48383208454c57"/>
        <s v="0x355b69288f82f70d7cdc28029180d1a7e74ec1ff"/>
        <s v="0x3571f9092ea2afeebbc10d539aefae076f81462d"/>
        <s v="0x35aeaf3b903eaf94693a6fedb6ef430ab9d3a454"/>
        <s v="0x372c64308c3409415132b9fce6b610768db45b3b"/>
        <s v="0x375fcb2757268153cb59cd2be42262656643e550"/>
        <s v="0x376ac2ba9355ffa251a2b712a8fdf0361dfb9844"/>
        <s v="0x37c42fd78be1caff88a7e9a516757e4f9a28cb18"/>
        <s v="0x37f2b85ba6fe29cb48c2c841e036e2160f368c99"/>
        <s v="0x3821119d3de2cad3cb032d428270e2de8015381c"/>
        <s v="0x3895affec4952ef58098d3dd1d63e5c5141c9a0e"/>
        <s v="0x38b532dd5c30b4e9c8a5b77765edab7078f4b83a"/>
        <s v="0x392f0c85edac8c6491f06aede2da461595026de4"/>
        <s v="0x3a9c26374690a343b397357ce0cb380500000000"/>
        <s v="0x3aa4ea901513e9a0e12669f89afe64732bc35b1d"/>
        <s v="0x3abecc25e57106808a272933c217319aa59a3e2d"/>
        <s v="0x3b332ff02bdb9c75e2fecc7a3badc6969d6266cc"/>
        <s v="0x3b39cd5fc8ff11e97e218abaa214926706e74784"/>
        <s v="0x3be7b99699ad478b56020aa17505ca51122ae203"/>
        <s v="0x3ce52a5e47685c06f1c12d15e097d1045eb24dc5"/>
        <s v="0x3d3292d9142c9194de2e1fc7ea8f1ac51c01e408"/>
        <s v="0x3d6f2b7029473fedaf2a46ba38b198af6e999999"/>
        <s v="0x3d72b838ef583cf6b29a58c67008f19d251ed85d"/>
        <s v="0x3d8a6990a98910fe87d007c78a1d632b91dc7ca9"/>
        <s v="0x3dab6eb79c3d039240cb34a07cff3dfa62bf1a8e"/>
        <s v="0x3e0927fc2a5b6cd9545db30f86ac771712495e91"/>
        <s v="0x3e0be0d823784a7547a0fa1da4ff693e1de3e6cb"/>
        <s v="0x3e4aaf3450395f476ece5cf478b79ea95a4268ab"/>
        <s v="0x3e6549627e6ba28405960c3b29e063b3c4263a85"/>
        <s v="0x3e765d45fef6713a755a27c413b4afa6f009d325"/>
        <s v="0x3ea64d32ddf46a6dcb9e9aa4ae114884afb9cd1a"/>
        <s v="0x3ec42605a9adf43d54b6ed073d645dae94561184"/>
        <s v="0x3f82a1d867cf079e6d27a7518ae2a06d731f1a05"/>
        <s v="0x4079a90e852adf32345d091f8bc282c365d6c225"/>
        <s v="0x4123285626bee18809e30a17b5079479e3844dfe"/>
        <s v="0x4238482efaa3d50dfdb051eed4dda211c5b2b6ca"/>
        <s v="0x423b45f50d00d025c36a18f9609e6e7e6db1a481"/>
        <s v="0x4306584e0b233ae9c1e6c154a9ff230fc2e06aa3"/>
        <s v="0x4349147820c6f4cd8ec970fc6a870af5ecc18922"/>
        <s v="0x4357637b486fe60ff11b4513e636c00f7833dd4a"/>
        <s v="0x4428d7d19753962d6af32eed6ed1bfbfb4be86c7"/>
        <s v="0x4553793e5cc665185843250ab1fa2f5524b98f07"/>
        <s v="0x45a15051d2efa0a651ed7991f3ff9fd46d316a4e"/>
        <s v="0x45e776e57391daac91be65058c5bf8634daaca19"/>
        <s v="0x461d0eef967b74ba9fde76d30ab2040c024c4851"/>
        <s v="0x46df49e9068efd92331b9e59a47836598d77517d"/>
        <s v="0x47024c554fac0863391dfa6fc36deda9e31c70cf"/>
        <s v="0x477e1f906fdbe6a07874836b64f2a6521abb2728"/>
        <s v="0x48451965df971bf74185106794b61a0e7b624e6c"/>
        <s v="0x487a4e07e891c62872b7f4b00f339323f5301803"/>
        <s v="0x48b24bbda643cb2cae2ec40ee91a7355f425906d"/>
        <s v="0x49c5f0fe7207cb145c649c59a45043f7b2d2e9f8"/>
        <s v="0x4ab94081ae9f1653394cb7f8e441c6397d8a759a"/>
        <s v="0x4addbcf1d7bde7dfa584ff70be9ed5b1736fdc05"/>
        <s v="0x4c7e1538f222ab1de71fb6cc73ae4d029c563ea6"/>
        <s v="0x4ca4b69afeee58da352913596c41a13c62fb8534"/>
        <s v="0x4cf53cf70958693538596e997c8894a2b475ef51"/>
        <s v="0x4d130dad0052dd9e060b8cc9e51d3a9320eb8296"/>
        <s v="0x4d2f23cdc5ec2e6b4409de0683d61f3b92e6ba2e"/>
        <s v="0x4e12a47e85ba49429c507eb7cba61882cba7688b"/>
        <s v="0x4ece0c22746cdf2f3de5a3af6d7bcac68331fcaa"/>
        <s v="0x4ef47512d0006a1f2f8201edc8a95885f43a38bc"/>
        <s v="0x4f07b18da5f5fceecb32c29e27f828f2b3237d75"/>
        <s v="0x4f56f716639e4c9163ba7b3d72ca47cfa16958c7"/>
        <s v="0x4fef0384b999c209d173957883b15668beb7ae95"/>
        <s v="0x5029d9aa3b5a0afb558b17cfa7fa4714da5e7252"/>
        <s v="0x50618c04fc886a84c7a92b34719e88f35d638db1"/>
        <s v="0x5089f74d6b44325c79442b4215054ee87eded588"/>
        <s v="0x50f6d72c9f1e57a9aa6d8147eccb35dc0d35d1a9"/>
        <s v="0x5138cb94d86d6cde09c491fd72c81095c965bf01"/>
        <s v="0x514ea7462fa64de0cf080e160077dc5b347ce72d"/>
        <s v="0x515c985749d4f1dba482ac7b40aeecc9241f925e"/>
        <s v="0x51cb9c51e003d5b885f2446a048d664b91f44d6c"/>
        <s v="0x5264ff09db69dccc79c278b9d55a4771fb9c2b87"/>
        <s v="0x527f08a8c2a1872f95d7697bcf8dece7f225402f"/>
        <s v="0x534aff7266c96a0a72cd8dd1c35d9b3f823a271c"/>
        <s v="0x537f23e347508fffa7976920a28dfa35bd606454"/>
        <s v="0x53b8bcafaf44af432eb0f78a071da114f78a8a4f"/>
        <s v="0x53ca9cadca487038344eef8d29e3b6d788df9ae1"/>
        <s v="0x543b99ea8d655f0ea18e0f57f6026f7646f3ee26"/>
        <s v="0x54cbd49878f1596a727e114dff7eb3c94bd6e83b"/>
        <s v="0x54d9cbaccfcd407f84d6fb9579cc9fcc09dc6fe7"/>
        <s v="0x553589aa762aa5390bb3ec4a162a1e7d8d643660"/>
        <s v="0x55447a219b092c89194206d905bbbdb27b666666"/>
        <s v="0x555555b63d1c3a8c09fb109d2c80464685ee042b"/>
        <s v="0x555f689e158ebe0a7697f6d2989f897a6e1fa063"/>
        <s v="0x55a034fcb7421036e9f9c15c713d7e5972be5408"/>
        <s v="0x5643e41d91f49d3be990dd3d8db6186b3b288781"/>
        <s v="0x578e9efa4ba81ca200c6ee490ccc4143b155eebb"/>
        <s v="0x579ac06fcbcfad37b1b8a391e2a90c5706053260"/>
        <s v="0x58183ad80e330554917ff0e888c007267b022c7b"/>
        <s v="0x5834c0ba12e2ec80053d80a5ff3db5860ae3008a"/>
        <s v="0x588402019105947e8535e4bbf0f30b3e7c229491"/>
        <s v="0x591d52c2778dcaf09a448da33f758c74a6eac083"/>
        <s v="0x59dcb0b4cd501e0c4476bee7f2d6b97d025d96eb"/>
        <s v="0x5a6a2efcf398aa0989edb6142351683297562e5f"/>
        <s v="0x5a78999b34a038f84b389602a0a3423e1d45add2"/>
        <s v="0x5a92731582fc2f0ca82f940cd75c268e0b3d18cc"/>
        <s v="0x5ad47e580f737c350032c0da968cf7dfee45cbad"/>
        <s v="0x5bd832dc1a5ac61f687b87c4199b844819a4d8ed"/>
        <s v="0x5bdba439e8695911120f25e37d21483cacf0bb80"/>
        <s v="0x5c2586cf46501504b0e880207bc18d219c0e8a97"/>
        <s v="0x5cb9683bca05aa566d38044da17ff0c539545abd"/>
        <s v="0x5d12b4ab0bb766cc9262adcb5e6e0335946fc0c4"/>
        <s v="0x5db686f44e34b3374ed760f782be979798b7d7ef"/>
        <s v="0x5ee4b22c44e4e598ae0805400d947e693c48bc2e"/>
        <s v="0x5f1247d5586ae86ffff4962b7913c935faba7ce2"/>
        <s v="0x60296ee5485b1c24ba64cfba55a22d70be367ce1"/>
        <s v="0x6037492228b7953239cb92f842d90b49144033b8"/>
        <s v="0x60b1659c8b848bdbcb85f4e4792f69c90aaa3648"/>
        <s v="0x615b94f0cdc640b903b437cfe1824b7789ff8dc8"/>
        <s v="0x6175cc19d09b993b805a23dd031057850ecc6e8a"/>
        <s v="0x617dad8e7d27a8f99b960a6fc3a97c0d541f2b6c"/>
        <s v="0x61b4e2e79332b68bb01a9a8ef6cfed5c9a58bac1"/>
        <s v="0x628d1008dfe433fe300509caf477b03b9e68f35f"/>
        <s v="0x62c8c3615303b7f1cb662579ce12111fd86f1c7b"/>
        <s v="0x62ffa7234e1b92d730b4717f46f15f9a61e34b65"/>
        <s v="0x632734882ed0127fbdf2666478df42aa916bdc84"/>
        <s v="0x637e9a8acf450ab6d2b182d2fcbaf16a943c41db"/>
        <s v="0x638adc0eb925e33f8e9402a5fe4ca3e758f88351"/>
        <s v="0x63c1f36782c7188bdc6ecc8d2303bbf35f04f0d2"/>
        <s v="0x63f4adc0ae01000bcef6394864094ba09ee7c6b0"/>
        <s v="0x640ac8ccf2974804125a160d42d5310710eb7e13"/>
        <s v="0x6462b30149cddda0a4731513347b166e7cafaf09"/>
        <s v="0x64de12066da39a683308974266e9716602210877"/>
        <s v="0x65c806378a5876b4cd74c3d62c338ca29ddbe088"/>
        <s v="0x6670e98187c27ceabf2b290caa73c4eace3607b4"/>
        <s v="0x6677ed2640361e15a03939b2bb959e17308fbd0e"/>
        <s v="0x667aca8ffe4325aa96ceaa2e540e6a5e33b5b560"/>
        <s v="0x667fdd08c4d3e61913d82621fbb15a92a751eebb"/>
        <s v="0x66a10d0ceb69eab776d7fa25f75a8a3bd7faee56"/>
        <s v="0x66ee17d0e530fa9dec4eedb2ddd92fc3fcb1528f"/>
        <s v="0x6797370d90c74134a07bdd2a424e683e97faea8b"/>
        <s v="0x679d20f4333c8f75f788c8d07e9cf714a27ce280"/>
        <s v="0x67d36de3006a5d5234d248e8771942992020329c"/>
        <s v="0x682210ab7829daca6c86fb8493522519f7bca2b2"/>
        <s v="0x685f02f75e82260d43554927fe32d8836053b238"/>
        <s v="0x687209d99bc26877561abcea522d85667cafd878"/>
        <s v="0x6a2cf6e213ec6ee2f211de47d5687cd5a0fc969d"/>
        <s v="0x6ab7b619e11dd533a2b01c51d5d6db37829b2706"/>
        <s v="0x6aee51196247a88537f3563a1764296b40e80bd0"/>
        <s v="0x6b9f3e333eee40c6f2c9a922d6282b24a6724d58"/>
        <s v="0x6ba3d78ea19c5c701b520ee01e4967821570badd"/>
        <s v="0x6c3df950543162b4a77344835e1c8953cc9aa54b"/>
        <s v="0x6c6c54f7830ae07174ac6f9e45ee9bf5fe8ee5ac"/>
        <s v="0x6ce0f69ec7d94b9a768c30a50c3da2a113cf9726"/>
        <s v="0x6cf6c7bfe3f9ead014101c672821c3954e34acf7"/>
        <s v="0x6d48c4bab4abeb7f8a907b80e55652f80a52777f"/>
        <s v="0x6e9f66d2752e10e310a4e537e60a7916ac86d764"/>
        <s v="0x6eef09b526d883f98762a7005fabd2c800dfca44"/>
        <s v="0x6f20a8fb39aefb2163a11c3ac9196b7f30349801"/>
        <s v="0x70e2a240697182c056829780a8eb04bcadc1222c"/>
        <s v="0x7264d5c8632f83580af9b91a2d21ca5f66134e66"/>
        <s v="0x7275a68f1e08c8da98918c04d6851e209e87a43f"/>
        <s v="0x734cd106e18a334fb2eccce8ceb2e53610aadf29"/>
        <s v="0x735da3105346a37c212d66bad6d863571c5e68f2"/>
        <s v="0x743247a45ef324fe9cf244a1e276e2e71340e817"/>
        <s v="0x74518d91fa5d31c7b02e0e546cf50fd41376fccf"/>
        <s v="0x74bb51851d43360638fface7255c9b5cd9c81bc1"/>
        <s v="0x74bbfe97b4fc0f3c86fee9c02710f6f5222cf355"/>
        <s v="0x74c04e08021dfc0d0a1dc38554597c64a01a482a"/>
        <s v="0x7672dfa4501c1df0cb80c11e4eb66b20ae17714e"/>
        <s v="0x7675a9758f1e0ee28e938e4b37a7acb5b391f521"/>
        <s v="0x772d519cae56a958bb31a2dde793114074cfc234"/>
        <s v="0x773ba05f8a152888acc88add541aa5c58b497f41"/>
        <s v="0x77e479942c82f333c84a31ad3ebcdf6a973695a3"/>
        <s v="0x7800a2b73342c27a1002c603bd87e48a83c1362a"/>
        <s v="0x78a433c841c1bc1738284659a5e81e3541bfe346"/>
        <s v="0x794865059acdeda92686c96d6a7b30fa30637442"/>
        <s v="0x796954885a39e6d3a77cd59651da26da8696bcc2"/>
        <s v="0x7a32a620fef8c86f9480915e5c5df62e541546e5"/>
        <s v="0x7a69ac7dca165bcf52f4d093685f02c6e6165f29"/>
        <s v="0x7b0e01a1e814e78a68c48f7bd3d59dcdbafdde05"/>
        <s v="0x7b75ad8271cd27ad1a70ff2fd71cca93733a2a03"/>
        <s v="0x7bc2e2f974e1b2f56fb702a1ae14ef24956dfd7c"/>
        <s v="0x7ca2736e287285d263d0f3aaa815a370961347e8"/>
        <s v="0x7cade684bb40102f6b2ad12b4fe4a26970f8e785"/>
        <s v="0x7cd98519859d1bc70811281b751444ec95a6212a"/>
        <s v="0x7d53be238285b9ac6a6fd600c2b6f2ec5c73dcaa"/>
        <s v="0x7da2a371a6a2894f421d44197f4e249ff39574a1"/>
        <s v="0x7efe9feb0d9be92c4bcbb215f1b30f2fd03d12c2"/>
        <s v="0x7f1788ac8249dbd25205263c064ae572c7b739a8"/>
        <s v="0x7f74aa5275960e7b3e38f670c0a0130fdba79031"/>
        <s v="0x7f9a7a341aab0b7c8dace038ab1192158bad51c4"/>
        <s v="0x7ffc27ca459df638aed1ff91326fc8c7452ea277"/>
        <s v="0x807d5add96f7fd0e2aa1ba28bc7a7aae962c3331"/>
        <s v="0x80a25bb487e89e79599c9acae6dbc6b8a5f1bcdc"/>
        <s v="0x8165fa047598758c799b3201542590dc03dbfbc2"/>
        <s v="0x8171fcf689ea282f9b16e38f20f0ec0851c823d4"/>
        <s v="0x81bb44f2b0d308384340b117eb249224eaca5972"/>
        <s v="0x81f4f2b144d307eb6c4e90a8d5f6062e531e1070"/>
        <s v="0x8216fbddb18401f3a8db4d0a6bfa6a14af3b28f5"/>
        <s v="0x838d504ac5ea9d7d04dcffd539b341f5fc70dc21"/>
        <s v="0x83d384b3d4e5291ecf0008a17539e4f45c9d7731"/>
        <s v="0x8474631e9c487356f271ddb6fdf6d3d9d71a0c4a"/>
        <s v="0x84ad423a347f9531e34920cc7010dc8f61b67844"/>
        <s v="0x8576dee4e7f1c266826d1ccf374f10ec7b70364b"/>
        <s v="0x85ee325abed0708888ac9aae5ff09e09d2c35d8d"/>
        <s v="0x865a5c5fb6b32e1f3facf741e564b2f0bb251e47"/>
        <s v="0x865cecfb7a14fe8046d094ca5582ca0658ec3351"/>
        <s v="0x866eb68dddcbd4089b56c229b20eec27a6451005"/>
        <s v="0x87291dd74887ac64ac35c7bb785cdf4da66ec9b6"/>
        <s v="0x876b397df857f73307607c4e092663024e81d1ed"/>
        <s v="0x88106159fab8669a30976f50827a0ca064974826"/>
        <s v="0x8888887a5e2491fec904d90044e6cd6c69f1e71c"/>
        <s v="0x888c65c45923d565dee48b6e98ae5ed9b668d635"/>
        <s v="0x88aa5b3263b0975b332ecb863147c805e164d3b9"/>
        <s v="0x89107899991647a7d1a0bf8333e2579750d81a83"/>
        <s v="0x8934dc85bd105b849367c4572e93b6a0de8c363f"/>
        <s v="0x89d6e32ba1007ec79969734e2d8f21369033f73c"/>
        <s v="0x8aa92d07fb3548e201798d42ae0cae5fd576191c"/>
        <s v="0x8c3a6b4cdeb06ef505bf23ed40fde60c75a7a6bd"/>
        <s v="0x8c43a15297a3b5e7802366daa4eb677cdbc29a14"/>
        <s v="0x8d298ae94e653273adb41fe79b33a20f87e54434"/>
        <s v="0x8e0b8997173c0e6b62a16ba5544ef1a3df367411"/>
        <s v="0x8e136d01959445bde146611576c9295f315c9bd5"/>
        <s v="0x8e495a5b93c0dc0ee5d95c97d788c590746d8bd8"/>
        <s v="0x8e90b127617675af12df051caa6435e40a9ade9b"/>
        <s v="0x8e920346299baff28a299d32c180a9bc3d989727"/>
        <s v="0x8f23c89d570652745ea9752872a7c601a58cf60f"/>
        <s v="0x8f283fb9ca9403301f84f8ca92fe7c8c279e40bb"/>
        <s v="0x8f92d1be5da3be420248ee9fe0aa86dd89461811"/>
        <s v="0x8fce4310efc3f3e11d565a3709bbc7db2b958d68"/>
        <s v="0x904959e88a5db415dd428085231d1354cfc8db7b"/>
        <s v="0x90a5d466c57be0991bd43f48c8fb6c47a7331180"/>
        <s v="0x90ef9d4125570c1c6190b19adf52a8c7146009eb"/>
        <s v="0x911ab8b7d4a95a81653cc42122b8f3972dcff898"/>
        <s v="0x91fd3d03e31b0a424381de90cb0d575d581a308b"/>
        <s v="0x922a5d30d616ea9e3803cf7d22ddb4cec9743447"/>
        <s v="0x922e4cca0d0d828a2682a5b2499e23359c98b6c4"/>
        <s v="0x926b5cb47409b447c9b1ebe23b2a9027734fee83"/>
        <s v="0x9311a325b695f8a12622cbdc7ccec468664c17dd"/>
        <s v="0x93506bd1faca629a5de75996adbf702e46942b24"/>
        <s v="0x93d4b688e0b5e48498c114e8b7b1dd49d42e5773"/>
        <s v="0x93de2b79591317bd8a44b1634557043dd951e813"/>
        <s v="0x93efb2f6f1c8b7af06acd3ec5bae9c15f2e3447b"/>
        <s v="0x942dd157ee088f387283ad92740d8ab24c101010"/>
        <s v="0x9431365e5e4bc7fb15f8da4dd4f8daf0f20180a8"/>
        <s v="0x944d8575ee877c2713187884ab1815ba131acd8e"/>
        <s v="0x950596349137a2383c9dadcc99b96feeb1ab7fe9"/>
        <s v="0x960849d8bce1da766e5a8c11b8b1274cce948dd8"/>
        <s v="0x9642c2a826c378f0d0172be308c22c50d28dbb83"/>
        <s v="0x9783b63ba2cc4a8747e87325aa4e2a3e95eac275"/>
        <s v="0x980f0d46ba52cfceea9dc5176ad5369caf7f4d96"/>
        <s v="0x98707bb9d75a98e1ee05446e7acaf864f5a09fdf"/>
        <s v="0x98cb129fbb5f792c9435e31368a2d66b99ca26c1"/>
        <s v="0x992e913fc63c9c4f8195e29e3cfbc3857617f107"/>
        <s v="0x994ef3b52795531ae7255c208f9791a4507345f6"/>
        <s v="0x99945616ecb8e3a00e3b66159afd979bdf02da18"/>
        <s v="0x99999983c70de9543cdc11db5de66a457d241e8b"/>
        <s v="0x9a4b8356ae6f4adab9d3e8f3f1d836d524981aaa"/>
        <s v="0x9a90d9d3f46a221d4ab415b1cd1fb6c02c8d1a98"/>
        <s v="0x9b23537819b9bfe910a087ed3aacfe0b913f2abc"/>
        <s v="0x9bee46d5920808ad279c086897b7b60741d010fb"/>
        <s v="0x9c07ae432a394d6f08c0227945a07b43aa4aac76"/>
        <s v="0x9ca9212430156579934354c620c0dfb0b616bd52"/>
        <s v="0x9cd1e4418f089328583694648e6b3a4f5b718954"/>
        <s v="0x9d02340e3d8dcc9623678a3291e6882d64a9a959"/>
        <s v="0x9d17a39c75ee6250a89981ca984e30f9721c443e"/>
        <s v="0x9da513f0656d5130a59593f8a27401c4d7962d53"/>
        <s v="0x9e4e20728fd18abd9ce196603e7a235294f96248"/>
        <s v="0x9ea557a085405ce471bc91556002e9d4f3a0e29a"/>
        <s v="0xa1f9ef2190394b41cf9a41719280df605fbf250f"/>
        <s v="0xa2654ac2955c1c1dd82f6093c91071b6288fe0eb"/>
        <s v="0xa2902842b822da756ce8702c90869160a8ed2155"/>
        <s v="0xa34a2dc2d646346af1c88af8c6712ca4ecd23225"/>
        <s v="0xa36090815609204035499748afddc830ecaa54d1"/>
        <s v="0xa393a6d7195f27009225d1a6a2c78fa79f1c6a8b"/>
        <s v="0xa3ed68420d25232db51e74836ab09e61fe04352e"/>
        <s v="0xa40d26a2c0dd4e922980132ac455f1c5f949bb8f"/>
        <s v="0xa4354c7233bd588d87442b57916284fdde0c7a10"/>
        <s v="0xa4cade14ce8f7cee6a94d222c3fcff41960aa945"/>
        <s v="0xa57bf21e24c1656b5f605e3ce0d71efb9b984c3f"/>
        <s v="0xa604f65f93ee5de1a67dba252cb6254650cc8885"/>
        <s v="0xa62b4a001366d0670b857857144cafde84566dde"/>
        <s v="0xa6a309a8124ff32ceb67fe76e3468b5014789a28"/>
        <s v="0xa7e35d9b9527781d5ee7da3a9f9efa2b2c7c11dd"/>
        <s v="0xa8b6342eba1c67f0b6ad6d7fbf4b7edf86b5a048"/>
        <s v="0xa9c734ca7728050f595149625a7b53a175c990af"/>
        <s v="0xa9cb9e2fc56c7a6f3897fbef69c90abf559cca50"/>
        <s v="0xaa2a6a54263697847ab8dcad729d3ba451e57f01"/>
        <s v="0xaa6191c18dc3b86bad21dc5b9bb7edc5a7971e04"/>
        <s v="0xaaa3bfb53d5d5116faedc5dd457531f8465f78af"/>
        <s v="0xaaaa2555cd54573a0cf4ec3fbfd66f4d3b055555"/>
        <s v="0xaac581b147052de6fed2b6e664f380d41dbfaf68"/>
        <s v="0xaac59c81b3afce1109b2b5aa96e24fbf2b0e75fc"/>
        <s v="0xab1af81c86a7d624e806ff486d7f6d7162c448ab"/>
        <s v="0xac31b02e6f6ff8ab68e2628594a8871f376727fe"/>
        <s v="0xac5b8f97545bf729a12d4b783666e5c35c137606"/>
        <s v="0xacdf86b948ffb4d1ec4d2791b8a7a8f3fcc37a3b"/>
        <s v="0xace142f57e9d681038e73076af29393a5b8784d6"/>
        <s v="0xad29649f31ddcb99a88502c09d0c973942b02eac"/>
        <s v="0xad2b8998186e60685eb96c89bbab2a8b223e74db"/>
        <s v="0xadfcfc624d88f672c4c412d8dd4245b318ef3bbe"/>
        <s v="0xaef2476c2c13db712c58c9e30326a2c932b490ff"/>
        <s v="0xaf5d11cd3c7a89ddc5519033cee02baef7108312"/>
        <s v="0xaffe76db5d58e8030d795f7e4705623eb094f40b"/>
        <s v="0xb00b4f49adc7bb104722ce9a893e01d401fe6f5d"/>
        <s v="0xb1480990a143da7219ac4a8e85f2fd680cd62d21"/>
        <s v="0xb205372a5003abc3e8f2c5a58f154345dc46662e"/>
        <s v="0xb28e0be9e183560378cdca096071db3d8dee149a"/>
        <s v="0xb3548f92752fc80692d64b2b89057859ded9e854"/>
        <s v="0xb3c08dd532e2aba78cd399f3f38eca3279bcb7fd"/>
        <s v="0xb40ba0a0d437fb3c1e3c4f9e5049cc889aa27483"/>
        <s v="0xb499e5c0e4317125d488d6bebc4c55f54c743140"/>
        <s v="0xb4d03da57197ed497bf8ca6592a2b51461d7514e"/>
        <s v="0xb51f6d20fda35b2f7e4188d755c6cb6833d498ba"/>
        <s v="0xb548684b689c086b0cd89762a0bb02328f538009"/>
        <s v="0xb567c9050e5b903d19c61af60db7698a24efa7b9"/>
        <s v="0xb585481a0221136aa5d72dd8822d1db86c995f43"/>
        <s v="0xb5902d44d9d00c70c81b8a971ba5cff6c76d2453"/>
        <s v="0xb5e727ea5d247ece11f53e9fa18690fddfb4c305"/>
        <s v="0xb607a8930db0ee46bbc823dfd9964c12451122f4"/>
        <s v="0xb66b303bde67c9acfd17a486feb3bc0ac5db4f96"/>
        <s v="0xb761db5aa3d553d0093b617672480354cd997fc9"/>
        <s v="0xb778b1fb49f0ffe5fbe2ba58d3f2cf6d425b46d8"/>
        <s v="0xb86b628a4836175cc5a330017e44217ce6958542"/>
        <s v="0xb8811b3d37f421f85b0406e12a5d0e8a716c3d01"/>
        <s v="0xb8eb7c2f38d6c09cd25faf296b5f4e562e14a7ef"/>
        <s v="0xb9179666958004d0af58f79838e4a15e2ee229ea"/>
        <s v="0xb96bc58a64d6853675536ee3213a328f03fa82d2"/>
        <s v="0xbaa09b5aafb6e0a6f15e73be467a1faf69029d4f"/>
        <s v="0xbb13c3bf142a4422aee408d22a85974d7fe72146"/>
        <s v="0xbb660c307442d6d4e611cb9b698ac563f223084b"/>
        <s v="0xbb79a9a656e966890da18d9c01c6860812e47bb3"/>
        <s v="0xbbbf8cbd7ce838014f745daba2281154b22895e7"/>
        <s v="0xbbe80ed0ca6c379d6841aaa385db1b5d96b3936f"/>
        <s v="0xbc07b4bcadb811f73a807088a0a3bbb0131661d8"/>
        <s v="0xbc6ad6fbfb47bee2bfca0e85fdcbb164b015b827"/>
        <s v="0xbc810a177aca168f4574ea75eedee8289bde76e0"/>
        <s v="0xbc9279b7c04d9f46b1e779a92c02c48115e0f363"/>
        <s v="0xbd3b38bed62e32ed771b7b5e51bc618ad69e6b24"/>
        <s v="0xbed000301a19a81e5b233f02a33c7840c0944134"/>
        <s v="0xbf8c8ae4a8832fba99ad974ccc4a27a2c6f1edce"/>
        <s v="0xbfe9db4695fcf40703638ab3a6aa31364af1fad4"/>
        <s v="0xc0230cedc0ceda4b30b955bc062490c87f7d1a44"/>
        <s v="0xc072c93c962361b64a5408d673cb3cc3473cdb80"/>
        <s v="0xc10e3eb46da0416808b289801f6af8dbf9b21207"/>
        <s v="0xc1b51546951ce818fd8d000b5d49634c0290508a"/>
        <s v="0xc1ee1fcb86c36579d119add3cca2e76595e7aed4"/>
        <s v="0xc29cfbf5bcdba65996a25301df67f9f5728931ee"/>
        <s v="0xc57170ed560f4b48b5c1a0f1935487b7f4e14d8d"/>
        <s v="0xc5a4e4b32dc4526e05b8919f9c84961fef666666"/>
        <s v="0xc7248898bd914d67ed3a6db822346923b22fe257"/>
        <s v="0xc75f33bac14989ffc269211250f60e497d013a57"/>
        <s v="0xc7732cdcf9477da01cd10e0e507b3d3d9319ef84"/>
        <s v="0xc829f687a0b4a3a0b53cf579ebca57f6b084fa01"/>
        <s v="0xc8add1715c1eef637f85d9eef39bbffb6ae06bac"/>
        <s v="0xc8f8d3fd1ea7d2c6b82491406ed088f3cfa8b999"/>
        <s v="0xc923dd1ca83a8e0f49e4a1bad0f3b22d60c0c35b"/>
        <s v="0xc9c6e823d0fe7e9496328da8f75294e12b5a6998"/>
        <s v="0xca95697be0521620cfa0bd8e89b854d647881d55"/>
        <s v="0xcad9591ff6a4654961a9360e7bca7af775614b33"/>
        <s v="0xcb3f1d4d340d6474d4a335ba4add550fa5fa6019"/>
        <s v="0xcb534a479966578bbddbee485af0bfa90e3d5d26"/>
        <s v="0xcb98658f052e6e8baeb5628dd0d22a5cb2bc5d03"/>
        <s v="0xcbb82d22b1624761b62bd807b01b7d491da8b4f5"/>
        <s v="0xcbbc305d5b7cdac2aeee1bdbabeee04e803172f7"/>
        <s v="0xccf5a2e36a4b171b3524cd01f5b272d6cc91768b"/>
        <s v="0xcd3ab1b57c4d6c28860a85fd59f39563f310a664"/>
        <s v="0xcda28a5c4757912dcdd82a96155fa70010ade4b8"/>
        <s v="0xcde9a3e99fad3ba5b2d4435f47e9bb219275054c"/>
        <s v="0xce071786c1ef243ef9c163bf914c770a459cfe24"/>
        <s v="0xce53e8d8ce8e022f9346d300dd2541fdf646c84c"/>
        <s v="0xce575b1e912eb3d42b250a9e24e3754ffaaa491f"/>
        <s v="0xce97e82257a49cb1cf41ebffdb3f33b9d02a9515"/>
        <s v="0xcea41c5d9da1a85d233fe0c85a9b5d9c544005fc"/>
        <s v="0xcf92a3cb35abb47be93205b6e6fe1943c7a240ec"/>
        <s v="0xcf95886f6f7f68867632896c20d280d5ec8d5e95"/>
        <s v="0xd03a7e84f6a64c3f1d50c90fc9708daeb6a203d7"/>
        <s v="0xd0837868be885f4d266c4e34483ac80edbd20ead"/>
        <s v="0xd08ed5fa595f30e9ce19fecc412c781a3bc10419"/>
        <s v="0xd19bc567e5675f56b4737097fad35ac89e0308df"/>
        <s v="0xd2bbdfff146b87a461dde88237daa19104d2134d"/>
        <s v="0xd33fc84ecca57f1d00d8e972392c2e9d4a5d4041"/>
        <s v="0xd3604b90abbf6c1fbf3d6859cb57b64ba61843fa"/>
        <s v="0xd3e6120db19a701abc40bae9614f3ca635abde88"/>
        <s v="0xd44c79d85729acf4606a72dcba9bb51e37ae3e0a"/>
        <s v="0xd463475bbd405fb1d65dae76e37573a3a1fd73d6"/>
        <s v="0xd4742a87436bbebd9ad0e82ddd6a0a4d6ca4181a"/>
        <s v="0xd4aed5d2b12b65489b9890b53bb4a87cef602ef3"/>
        <s v="0xd4cd901acc1df52cafba9455de7ab687f0000000"/>
        <s v="0xd4d882fdd64b6967bfb069c9d016670d1fd82cc0"/>
        <s v="0xd512ffe85be6f9ce44091c4bfb474f0293e818dc"/>
        <s v="0xd54975da2914ffc693bab098da10b0bd35afbd52"/>
        <s v="0xd596878eea92a8f1663f057860c1aa28cfc1d147"/>
        <s v="0xd5add4b2625e7c67c34a7c5a2d898d6e264effda"/>
        <s v="0xd631d916ca890394c9554c258a802a6cd592e18b"/>
        <s v="0xd68c2bab2c309813a4f5d41680e287119b6e922a"/>
        <s v="0xd6972f81058389e37dd5966c34a1f4ab3219360e"/>
        <s v="0xd69dda77cbdaabe6b4433fb75f81fd26b02fd030"/>
        <s v="0xd6b9caac72be5a75945569f0ac66a4366fea847d"/>
        <s v="0xd6dfe275b407e0b96c0d30eb6f311531b02ecfde"/>
        <s v="0xd7561a2093e7677f84f20234abcfd207c06a16c9"/>
        <s v="0xd8b4b2afb41aedd4df582c3622e548cdc7c1acc0"/>
        <s v="0xd8d85f8def41ee2b1579e8184e6b9060d2a932b6"/>
        <s v="0xd8fe6ce5e38c84212037421ca22b3ca8cb9c8b78"/>
        <s v="0xd913c5f008ec1038d64de6c5a898234953dee7d3"/>
        <s v="0xd993e5951ce599cde9a09a0cf2f7ba333789a70b"/>
        <s v="0xd9fe779a8bdf813a74ca140782786fb447f491ba"/>
        <s v="0xda44d8268c23fb4dc36fb8f20a43115c79c5c79e"/>
        <s v="0xda86021e5a5370006c4ae6ea74c470878f36a9a3"/>
        <s v="0xdae7084ff150a3e2fe42ae663bc48c2131da95a3"/>
        <s v="0xdc31fccda79ddc6562b1dd50a33644fe8423c44a"/>
        <s v="0xdc5bad436ea851fdebe6cee78f50a625b4bd1637"/>
        <s v="0xdca8f1e55540aef742b8bb020837f94421422adf"/>
        <s v="0xdce4799a9fbab63a5d2b6f19d7c5f85fbb512efb"/>
        <s v="0xdd75045c5e3259479af02046b2136ae5559ccb52"/>
        <s v="0xded8db551b41a84437da1d4c8ae030c085ef622e"/>
        <s v="0xdeeae34d3807e6c06951cd74f848e2ce1c25d821"/>
        <s v="0xdf50d0ee55d373369b4d9beeecc6e9f97f64703d"/>
        <s v="0xdf546f9645f071eac220d8884b3513ec3a397232"/>
        <s v="0xe0b2e457d75452754452d346c128f754528a388a"/>
        <s v="0xe1463d259df44c3dbee8ad8046036989a641ae6f"/>
        <s v="0xe179eae3c81fdcf08915f505d151daa5520e6382"/>
        <s v="0xe19bc2084dd44071baa9a630f01dcb56ce1f6b7b"/>
        <s v="0xe1a42d4658c77990304de620c5f3b3ce0276557a"/>
        <s v="0xe365e728cce31a4a1f523af598900fc85def38be"/>
        <s v="0xe3dfb1bdec6d5832c710154935fdccf79822ac31"/>
        <s v="0xe3fb5c4f56878467dd4c0f5bf272b2cc79c7ecd6"/>
        <s v="0xe4b7b6414ae9cfa50e6baeee1682ceb07a3dcd88"/>
        <s v="0xe7be6978470cc68e9783816a973e8cc129fe9ae3"/>
        <s v="0xe8def17022fccbb89b6dcf3667a5f630f614be4e"/>
        <s v="0xe9aa7b489ba63945dd4522f03b5cd9369b8ccf7f"/>
        <s v="0xe9d1240b319b3f55ac231b9f477f0fb54c35396d"/>
        <s v="0xea7a8dcc3db12f0d38ab4bb79552182018de4142"/>
        <s v="0xea91c93e872c2ad6986bfc048312d07e0ae977f1"/>
        <s v="0xeab729eeca338be29b1877a80c4f1776e76eb769"/>
        <s v="0xeaf57b87d434d37b1138a9cf08c6bc062753adf7"/>
        <s v="0xeb351a3b5b5d7c46e6a2ea796f94c8068af84d6c"/>
        <s v="0xed4a99f2d9480b20965b5ccb9de307c69670d890"/>
        <s v="0xedac4928185f46854a7932b368891238c540068a"/>
        <s v="0xef3879742ee0600126864a8bdb18fd85f0f961ff"/>
        <s v="0xef40e340bee4c41e3517e711d5b5e1e2b9d296f3"/>
        <s v="0xef7bae67054640aa0eaa6f1c55d961296534d8c3"/>
        <s v="0xefedba0b7330f83e9a46afbf52321c9329c74df1"/>
        <s v="0xf031144f98a4645a7dec70e2ce9812c63462bf1e"/>
        <s v="0xf087b88a8c376e216a965d55600bd596a9fb7806"/>
        <s v="0xf088eda0ad940ce4f17da638a41c3b25418e39cb"/>
        <s v="0xf1072dcf29e0c321b8d2e39da5d970f79b260570"/>
        <s v="0xf154c15d2b96675f9ca7dd6b1a0fc275561407a5"/>
        <s v="0xf32c4db54c1f26b26b085f67fadb877fec8bbc31"/>
        <s v="0xf47d7a008b0ef3efc8b09674994e9a52099c79ee"/>
        <s v="0xf48aa26808fff20c54f08f55575e03cb5552afe7"/>
        <s v="0xf5c7d6ab0b613c5fcd9517e48fd96f867ff564b4"/>
        <s v="0xf5d3dca1d4cc5f21f8df1a96d7b852f7c61ab435"/>
        <s v="0xf5ff7bea9adcec38f0a5253a70f32ea88cefc6ac"/>
        <s v="0xf64ff22501693b29e86838dc3ca40b398acf0c9a"/>
        <s v="0xf7449001f14e697966468b763014477272cfb506"/>
        <s v="0xf746784c7f9ed3f51f2fc36584e933c103181e09"/>
        <s v="0xf78012665977f99c466c9a3da1781ee056f5d7e6"/>
        <s v="0xf81f2376a4f634573d6309ccbdc2cd65ba43c901"/>
        <s v="0xf8597b1379d89952c1fd596f5d009b19098ef72d"/>
        <s v="0xf882dc80f8df2a9a6d6888630dbaed8cddda853d"/>
        <s v="0xf9141f30e01d69ba51cfba57cd1a4b9320e810d7"/>
        <s v="0xf91e95f96084412007dca12cafe25722f8af3b51"/>
        <s v="0xf980c5e139e849c592f3d2f35e7baa2c427c5dbf"/>
        <s v="0xf9bdfda44d7ec7dc02c40c648c0543237a0d0261"/>
        <s v="0xfaa82f780179be6b332c3c34b675d7c5a537ae9e"/>
        <s v="0xfb19f9ad40b76cef7245e105a01ded29e51c015b"/>
        <s v="0xfc15f4b10a8c7a376dcd94379cc5bbd2c63baf39"/>
        <s v="0xfc37c22c66b02495653b8d62cf0de11733ff494c"/>
        <s v="0xfc41b442b44d1329fdce7446fccc497a13a73b65"/>
        <s v="0xfc68b1f73e4a8d04195fdb445597b8afd76fbdd1"/>
        <s v="0xfe37bbbd4a2ecd9a2ac6675623387f6ee1d71457"/>
        <s v="0xfe3b3a8adf59013a481ce6a8e7950e3dbab70f83"/>
        <s v="0xfe40c848dea521fe768e897803e76d9ef84d9f95"/>
        <s v="0xff059d87096d1edf40ab0af9f1bd32efebcfb386"/>
        <s v="0xff505439fc188350493f4e711293adc70087d0b0"/>
        <s v="0xff92b7f4a1587c6fe7a477a7caf7f426eeba5f3b"/>
        <s v="0xffa0557562e9765086cbce5105f0e1fb7a29ad6e"/>
        <s v="0xffa45a7c2d6c1e73a4306d6448a24768de467232"/>
        <s v="0xffffff5800b709071d4adc74759ae4b89bef2a9d"/>
      </sharedItems>
    </cacheField>
    <cacheField name="[Measures].[Distinct Count of non_Allowlist]" caption="Distinct Count of non_Allowlist" numFmtId="0" hierarchy="27" level="32767"/>
    <cacheField name="[Measures].[Count of non_Allowlist]" caption="Count of non_Allowlist" numFmtId="0" hierarchy="26" level="32767"/>
    <cacheField name="[export_0xdae1c883f0ac06355678ceaf4012b09b66cf5e47].[Status].[Status]" caption="Status" numFmtId="0" hierarchy="13" level="1">
      <sharedItems containsSemiMixedTypes="0" containsNonDate="0" containsString="0"/>
    </cacheField>
    <cacheField name="[Measures].[Count of Status]" caption="Count of Status" numFmtId="0" hierarchy="28" level="32767"/>
  </cacheFields>
  <cacheHierarchies count="31">
    <cacheHierarchy uniqueName="[export_0xdae1c883f0ac06355678ceaf4012b09b66cf5e47].[Txhash]" caption="Txhash" attribute="1" defaultMemberUniqueName="[export_0xdae1c883f0ac06355678ceaf4012b09b66cf5e47].[Txhash].[All]" allUniqueName="[export_0xdae1c883f0ac06355678ceaf4012b09b66cf5e47].[Txhash].[All]" dimensionUniqueName="[export_0xdae1c883f0ac06355678ceaf4012b09b66cf5e47]" displayFolder="" count="0" memberValueDatatype="130" unbalanced="0"/>
    <cacheHierarchy uniqueName="[export_0xdae1c883f0ac06355678ceaf4012b09b66cf5e47].[Blockno]" caption="Blockno" attribute="1" defaultMemberUniqueName="[export_0xdae1c883f0ac06355678ceaf4012b09b66cf5e47].[Blockno].[All]" allUniqueName="[export_0xdae1c883f0ac06355678ceaf4012b09b66cf5e47].[Blockno].[All]" dimensionUniqueName="[export_0xdae1c883f0ac06355678ceaf4012b09b66cf5e47]" displayFolder="" count="0" memberValueDatatype="20" unbalanced="0"/>
    <cacheHierarchy uniqueName="[export_0xdae1c883f0ac06355678ceaf4012b09b66cf5e47].[UnixTimestamp]" caption="UnixTimestamp" attribute="1" defaultMemberUniqueName="[export_0xdae1c883f0ac06355678ceaf4012b09b66cf5e47].[UnixTimestamp].[All]" allUniqueName="[export_0xdae1c883f0ac06355678ceaf4012b09b66cf5e47].[UnixTimestamp].[All]" dimensionUniqueName="[export_0xdae1c883f0ac06355678ceaf4012b09b66cf5e47]" displayFolder="" count="0" memberValueDatatype="20" unbalanced="0"/>
    <cacheHierarchy uniqueName="[export_0xdae1c883f0ac06355678ceaf4012b09b66cf5e47].[DateTime (UTC)]" caption="DateTime (UTC)" attribute="1" time="1" defaultMemberUniqueName="[export_0xdae1c883f0ac06355678ceaf4012b09b66cf5e47].[DateTime (UTC)].[All]" allUniqueName="[export_0xdae1c883f0ac06355678ceaf4012b09b66cf5e47].[DateTime (UTC)].[All]" dimensionUniqueName="[export_0xdae1c883f0ac06355678ceaf4012b09b66cf5e47]" displayFolder="" count="0" memberValueDatatype="7" unbalanced="0"/>
    <cacheHierarchy uniqueName="[export_0xdae1c883f0ac06355678ceaf4012b09b66cf5e47].[From]" caption="From" attribute="1" defaultMemberUniqueName="[export_0xdae1c883f0ac06355678ceaf4012b09b66cf5e47].[From].[All]" allUniqueName="[export_0xdae1c883f0ac06355678ceaf4012b09b66cf5e47].[From].[All]" dimensionUniqueName="[export_0xdae1c883f0ac06355678ceaf4012b09b66cf5e47]" displayFolder="" count="0" memberValueDatatype="130" unbalanced="0"/>
    <cacheHierarchy uniqueName="[export_0xdae1c883f0ac06355678ceaf4012b09b66cf5e47].[To]" caption="To" attribute="1" defaultMemberUniqueName="[export_0xdae1c883f0ac06355678ceaf4012b09b66cf5e47].[To].[All]" allUniqueName="[export_0xdae1c883f0ac06355678ceaf4012b09b66cf5e47].[To].[All]" dimensionUniqueName="[export_0xdae1c883f0ac06355678ceaf4012b09b66cf5e47]" displayFolder="" count="0" memberValueDatatype="130" unbalanced="0"/>
    <cacheHierarchy uniqueName="[export_0xdae1c883f0ac06355678ceaf4012b09b66cf5e47].[ContractAddress]" caption="ContractAddress" attribute="1" defaultMemberUniqueName="[export_0xdae1c883f0ac06355678ceaf4012b09b66cf5e47].[ContractAddress].[All]" allUniqueName="[export_0xdae1c883f0ac06355678ceaf4012b09b66cf5e47].[ContractAddress].[All]" dimensionUniqueName="[export_0xdae1c883f0ac06355678ceaf4012b09b66cf5e47]" displayFolder="" count="0" memberValueDatatype="130" unbalanced="0"/>
    <cacheHierarchy uniqueName="[export_0xdae1c883f0ac06355678ceaf4012b09b66cf5e47].[Value_IN(ETH)]" caption="Value_IN(ETH)" attribute="1" defaultMemberUniqueName="[export_0xdae1c883f0ac06355678ceaf4012b09b66cf5e47].[Value_IN(ETH)].[All]" allUniqueName="[export_0xdae1c883f0ac06355678ceaf4012b09b66cf5e47].[Value_IN(ETH)].[All]" dimensionUniqueName="[export_0xdae1c883f0ac06355678ceaf4012b09b66cf5e47]" displayFolder="" count="0" memberValueDatatype="20" unbalanced="0"/>
    <cacheHierarchy uniqueName="[export_0xdae1c883f0ac06355678ceaf4012b09b66cf5e47].[Value_OUT(ETH)]" caption="Value_OUT(ETH)" attribute="1" defaultMemberUniqueName="[export_0xdae1c883f0ac06355678ceaf4012b09b66cf5e47].[Value_OUT(ETH)].[All]" allUniqueName="[export_0xdae1c883f0ac06355678ceaf4012b09b66cf5e47].[Value_OUT(ETH)].[All]" dimensionUniqueName="[export_0xdae1c883f0ac06355678ceaf4012b09b66cf5e47]" displayFolder="" count="0" memberValueDatatype="20" unbalanced="0"/>
    <cacheHierarchy uniqueName="[export_0xdae1c883f0ac06355678ceaf4012b09b66cf5e47].[CurrentValue @ $2275.11078325734/Eth]" caption="CurrentValue @ $2275.11078325734/Eth" attribute="1" defaultMemberUniqueName="[export_0xdae1c883f0ac06355678ceaf4012b09b66cf5e47].[CurrentValue @ $2275.11078325734/Eth].[All]" allUniqueName="[export_0xdae1c883f0ac06355678ceaf4012b09b66cf5e47].[CurrentValue @ $2275.11078325734/Eth].[All]" dimensionUniqueName="[export_0xdae1c883f0ac06355678ceaf4012b09b66cf5e47]" displayFolder="" count="0" memberValueDatatype="20" unbalanced="0"/>
    <cacheHierarchy uniqueName="[export_0xdae1c883f0ac06355678ceaf4012b09b66cf5e47].[TxnFee(ETH)]" caption="TxnFee(ETH)" attribute="1" defaultMemberUniqueName="[export_0xdae1c883f0ac06355678ceaf4012b09b66cf5e47].[TxnFee(ETH)].[All]" allUniqueName="[export_0xdae1c883f0ac06355678ceaf4012b09b66cf5e47].[TxnFee(ETH)].[All]" dimensionUniqueName="[export_0xdae1c883f0ac06355678ceaf4012b09b66cf5e47]" displayFolder="" count="0" memberValueDatatype="5" unbalanced="0"/>
    <cacheHierarchy uniqueName="[export_0xdae1c883f0ac06355678ceaf4012b09b66cf5e47].[TxnFee(USD)]" caption="TxnFee(USD)" attribute="1" defaultMemberUniqueName="[export_0xdae1c883f0ac06355678ceaf4012b09b66cf5e47].[TxnFee(USD)].[All]" allUniqueName="[export_0xdae1c883f0ac06355678ceaf4012b09b66cf5e47].[TxnFee(USD)].[All]" dimensionUniqueName="[export_0xdae1c883f0ac06355678ceaf4012b09b66cf5e47]" displayFolder="" count="0" memberValueDatatype="5" unbalanced="0"/>
    <cacheHierarchy uniqueName="[export_0xdae1c883f0ac06355678ceaf4012b09b66cf5e47].[Historical $Price/Eth]" caption="Historical $Price/Eth" attribute="1" defaultMemberUniqueName="[export_0xdae1c883f0ac06355678ceaf4012b09b66cf5e47].[Historical $Price/Eth].[All]" allUniqueName="[export_0xdae1c883f0ac06355678ceaf4012b09b66cf5e47].[Historical $Price/Eth].[All]" dimensionUniqueName="[export_0xdae1c883f0ac06355678ceaf4012b09b66cf5e47]" displayFolder="" count="0" memberValueDatatype="5" unbalanced="0"/>
    <cacheHierarchy uniqueName="[export_0xdae1c883f0ac06355678ceaf4012b09b66cf5e47].[Status]" caption="Status" attribute="1" defaultMemberUniqueName="[export_0xdae1c883f0ac06355678ceaf4012b09b66cf5e47].[Status].[All]" allUniqueName="[export_0xdae1c883f0ac06355678ceaf4012b09b66cf5e47].[Status].[All]" dimensionUniqueName="[export_0xdae1c883f0ac06355678ceaf4012b09b66cf5e47]" displayFolder="" count="2" memberValueDatatype="130" unbalanced="0">
      <fieldsUsage count="2">
        <fieldUsage x="-1"/>
        <fieldUsage x="3"/>
      </fieldsUsage>
    </cacheHierarchy>
    <cacheHierarchy uniqueName="[export_0xdae1c883f0ac06355678ceaf4012b09b66cf5e47].[ErrCode]" caption="ErrCode" attribute="1" defaultMemberUniqueName="[export_0xdae1c883f0ac06355678ceaf4012b09b66cf5e47].[ErrCode].[All]" allUniqueName="[export_0xdae1c883f0ac06355678ceaf4012b09b66cf5e47].[ErrCode].[All]" dimensionUniqueName="[export_0xdae1c883f0ac06355678ceaf4012b09b66cf5e47]" displayFolder="" count="0" memberValueDatatype="130" unbalanced="0"/>
    <cacheHierarchy uniqueName="[export_0xdae1c883f0ac06355678ceaf4012b09b66cf5e47].[Method]" caption="Method" attribute="1" defaultMemberUniqueName="[export_0xdae1c883f0ac06355678ceaf4012b09b66cf5e47].[Method].[All]" allUniqueName="[export_0xdae1c883f0ac06355678ceaf4012b09b66cf5e47].[Method].[All]" dimensionUniqueName="[export_0xdae1c883f0ac06355678ceaf4012b09b66cf5e47]" displayFolder="" count="0" memberValueDatatype="130" unbalanced="0"/>
    <cacheHierarchy uniqueName="[export_0xdae1c883f0ac06355678ceaf4012b09b66cf5e47].[Allowlist]" caption="Allowlist" attribute="1" defaultMemberUniqueName="[export_0xdae1c883f0ac06355678ceaf4012b09b66cf5e47].[Allowlist].[All]" allUniqueName="[export_0xdae1c883f0ac06355678ceaf4012b09b66cf5e47].[Allowlist].[All]" dimensionUniqueName="[export_0xdae1c883f0ac06355678ceaf4012b09b66cf5e47]" displayFolder="" count="0" memberValueDatatype="130" unbalanced="0"/>
    <cacheHierarchy uniqueName="[export_0xdae1c883f0ac06355678ceaf4012b09b66cf5e47].[Count_From_Allowlist]" caption="Count_From_Allowlist" attribute="1" defaultMemberUniqueName="[export_0xdae1c883f0ac06355678ceaf4012b09b66cf5e47].[Count_From_Allowlist].[All]" allUniqueName="[export_0xdae1c883f0ac06355678ceaf4012b09b66cf5e47].[Count_From_Allowlist].[All]" dimensionUniqueName="[export_0xdae1c883f0ac06355678ceaf4012b09b66cf5e47]" displayFolder="" count="0" memberValueDatatype="20" unbalanced="0"/>
    <cacheHierarchy uniqueName="[export_0xdae1c883f0ac06355678ceaf4012b09b66cf5e47].[Allowlist_Status]" caption="Allowlist_Status" attribute="1" defaultMemberUniqueName="[export_0xdae1c883f0ac06355678ceaf4012b09b66cf5e47].[Allowlist_Status].[All]" allUniqueName="[export_0xdae1c883f0ac06355678ceaf4012b09b66cf5e47].[Allowlist_Status].[All]" dimensionUniqueName="[export_0xdae1c883f0ac06355678ceaf4012b09b66cf5e47]" displayFolder="" count="0" memberValueDatatype="20" unbalanced="0"/>
    <cacheHierarchy uniqueName="[export_0xdae1c883f0ac06355678ceaf4012b09b66cf5e47].[non_Allowlist]" caption="non_Allowlist" attribute="1" defaultMemberUniqueName="[export_0xdae1c883f0ac06355678ceaf4012b09b66cf5e47].[non_Allowlist].[All]" allUniqueName="[export_0xdae1c883f0ac06355678ceaf4012b09b66cf5e47].[non_Allowlist].[All]" dimensionUniqueName="[export_0xdae1c883f0ac06355678ceaf4012b09b66cf5e47]" displayFolder="" count="2" memberValueDatatype="130" unbalanced="0">
      <fieldsUsage count="2">
        <fieldUsage x="-1"/>
        <fieldUsage x="0"/>
      </fieldsUsage>
    </cacheHierarchy>
    <cacheHierarchy uniqueName="[Measures].[__XL_Count export_0xdae1c883f0ac06355678ceaf4012b09b66cf5e47]" caption="__XL_Count export_0xdae1c883f0ac06355678ceaf4012b09b66cf5e47" measure="1" displayFolder="" measureGroup="export_0xdae1c883f0ac06355678ceaf4012b09b66cf5e47" count="0" hidden="1"/>
    <cacheHierarchy uniqueName="[Measures].[__No measures defined]" caption="__No measures defined" measure="1" displayFolder="" count="0" hidden="1"/>
    <cacheHierarchy uniqueName="[Measures].[Count of Allowlist]" caption="Count of Allowlist" measure="1" displayFolder="" measureGroup="export_0xdae1c883f0ac06355678ceaf4012b09b66cf5e47" count="0" hidden="1">
      <extLst>
        <ext xmlns:x15="http://schemas.microsoft.com/office/spreadsheetml/2010/11/main" uri="{B97F6D7D-B522-45F9-BDA1-12C45D357490}">
          <x15:cacheHierarchy aggregatedColumn="16"/>
        </ext>
      </extLst>
    </cacheHierarchy>
    <cacheHierarchy uniqueName="[Measures].[Distinct Count of Allowlist]" caption="Distinct Count of Allowlist" measure="1" displayFolder="" measureGroup="export_0xdae1c883f0ac06355678ceaf4012b09b66cf5e47" count="0" hidden="1">
      <extLst>
        <ext xmlns:x15="http://schemas.microsoft.com/office/spreadsheetml/2010/11/main" uri="{B97F6D7D-B522-45F9-BDA1-12C45D357490}">
          <x15:cacheHierarchy aggregatedColumn="16"/>
        </ext>
      </extLst>
    </cacheHierarchy>
    <cacheHierarchy uniqueName="[Measures].[Sum of TxnFee(USD)]" caption="Sum of TxnFee(USD)" measure="1" displayFolder="" measureGroup="export_0xdae1c883f0ac06355678ceaf4012b09b66cf5e47" count="0" hidden="1">
      <extLst>
        <ext xmlns:x15="http://schemas.microsoft.com/office/spreadsheetml/2010/11/main" uri="{B97F6D7D-B522-45F9-BDA1-12C45D357490}">
          <x15:cacheHierarchy aggregatedColumn="11"/>
        </ext>
      </extLst>
    </cacheHierarchy>
    <cacheHierarchy uniqueName="[Measures].[Distinct Count of TxnFee(USD)]" caption="Distinct Count of TxnFee(USD)" measure="1" displayFolder="" measureGroup="export_0xdae1c883f0ac06355678ceaf4012b09b66cf5e47" count="0" hidden="1">
      <extLst>
        <ext xmlns:x15="http://schemas.microsoft.com/office/spreadsheetml/2010/11/main" uri="{B97F6D7D-B522-45F9-BDA1-12C45D357490}">
          <x15:cacheHierarchy aggregatedColumn="11"/>
        </ext>
      </extLst>
    </cacheHierarchy>
    <cacheHierarchy uniqueName="[Measures].[Count of non_Allowlist]" caption="Count of non_Allowlist" measure="1" displayFolder="" measureGroup="export_0xdae1c883f0ac06355678ceaf4012b09b66cf5e47" count="0" oneField="1" hidden="1">
      <fieldsUsage count="1">
        <fieldUsage x="2"/>
      </fieldsUsage>
      <extLst>
        <ext xmlns:x15="http://schemas.microsoft.com/office/spreadsheetml/2010/11/main" uri="{B97F6D7D-B522-45F9-BDA1-12C45D357490}">
          <x15:cacheHierarchy aggregatedColumn="19"/>
        </ext>
      </extLst>
    </cacheHierarchy>
    <cacheHierarchy uniqueName="[Measures].[Distinct Count of non_Allowlist]" caption="Distinct Count of non_Allowlist" measure="1" displayFolder="" measureGroup="export_0xdae1c883f0ac06355678ceaf4012b09b66cf5e47" count="0" oneField="1" hidden="1">
      <fieldsUsage count="1">
        <fieldUsage x="1"/>
      </fieldsUsage>
      <extLst>
        <ext xmlns:x15="http://schemas.microsoft.com/office/spreadsheetml/2010/11/main" uri="{B97F6D7D-B522-45F9-BDA1-12C45D357490}">
          <x15:cacheHierarchy aggregatedColumn="19"/>
        </ext>
      </extLst>
    </cacheHierarchy>
    <cacheHierarchy uniqueName="[Measures].[Count of Status]" caption="Count of Status" measure="1" displayFolder="" measureGroup="export_0xdae1c883f0ac06355678ceaf4012b09b66cf5e47" count="0" oneField="1" hidden="1">
      <fieldsUsage count="1">
        <fieldUsage x="4"/>
      </fieldsUsage>
      <extLst>
        <ext xmlns:x15="http://schemas.microsoft.com/office/spreadsheetml/2010/11/main" uri="{B97F6D7D-B522-45F9-BDA1-12C45D357490}">
          <x15:cacheHierarchy aggregatedColumn="13"/>
        </ext>
      </extLst>
    </cacheHierarchy>
    <cacheHierarchy uniqueName="[Measures].[Count of From]" caption="Count of From" measure="1" displayFolder="" measureGroup="export_0xdae1c883f0ac06355678ceaf4012b09b66cf5e47" count="0" hidden="1">
      <extLst>
        <ext xmlns:x15="http://schemas.microsoft.com/office/spreadsheetml/2010/11/main" uri="{B97F6D7D-B522-45F9-BDA1-12C45D357490}">
          <x15:cacheHierarchy aggregatedColumn="4"/>
        </ext>
      </extLst>
    </cacheHierarchy>
    <cacheHierarchy uniqueName="[Measures].[Distinct Count of From]" caption="Distinct Count of From" measure="1" displayFolder="" measureGroup="export_0xdae1c883f0ac06355678ceaf4012b09b66cf5e47" count="0" hidden="1">
      <extLst>
        <ext xmlns:x15="http://schemas.microsoft.com/office/spreadsheetml/2010/11/main" uri="{B97F6D7D-B522-45F9-BDA1-12C45D357490}">
          <x15:cacheHierarchy aggregatedColumn="4"/>
        </ext>
      </extLst>
    </cacheHierarchy>
  </cacheHierarchies>
  <kpis count="0"/>
  <dimensions count="2">
    <dimension name="export_0xdae1c883f0ac06355678ceaf4012b09b66cf5e47" uniqueName="[export_0xdae1c883f0ac06355678ceaf4012b09b66cf5e47]" caption="export_0xdae1c883f0ac06355678ceaf4012b09b66cf5e47"/>
    <dimension measure="1" name="Measures" uniqueName="[Measures]" caption="Measures"/>
  </dimensions>
  <measureGroups count="1">
    <measureGroup name="export_0xdae1c883f0ac06355678ceaf4012b09b66cf5e47" caption="export_0xdae1c883f0ac06355678ceaf4012b09b66cf5e47"/>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P" refreshedDate="45333.899975347224" backgroundQuery="1" createdVersion="8" refreshedVersion="8" minRefreshableVersion="3" recordCount="0" supportSubquery="1" supportAdvancedDrill="1" xr:uid="{39613B49-B550-4DB0-A173-3671F363E351}">
  <cacheSource type="external" connectionId="3"/>
  <cacheFields count="5">
    <cacheField name="[export_0xdae1c883f0ac06355678ceaf4012b09b66cf5e47].[Allowlist].[Allowlist]" caption="Allowlist" numFmtId="0" hierarchy="16" level="1">
      <sharedItems count="135">
        <s v="0x00dC56F093D20D44115a8a90233B653f9b04a234"/>
        <s v="0x021d357D6c90dDC502c451EDeCb414A6f7eFc37f"/>
        <s v="0x03AA122abAB15aa852b1450596DBAcD2345317bD"/>
        <s v="0x05e281C6281eE638F498907Cf7E860e784f352eA"/>
        <s v="0x06d13d1562eb9da28C59e86e9BfC2a87d13AfB01"/>
        <s v="0x078Ca0b8B10891887c4c8F1Bc064F766565a9787"/>
        <s v="0x0869D5D64522e78950CeB1193Da93a336b2F1696"/>
        <s v="0x087CDC0ba51bfDDeD453301bB7B1d70E0F61Dd9F"/>
        <s v="0x0b122c9d7B1E0dc305feb4CBfE97646d02a10bc6"/>
        <s v="0x0B192aA7b2AAd61B7161Ce1f9101ffc492eC78D5"/>
        <s v="0x0dAE5FcaD0DF8E5C029D76927582DFBdFd7eeC79"/>
        <s v="0x122230b0d6A3932eD543e9bba08787c240B5aF78"/>
        <s v="0x156E701a1117aE3E96bd6D4F8c639f87beb9d88d"/>
        <s v="0x176FfF8b046f5B89EA328e3A6a79D6fe88905A0e"/>
        <s v="0x18157035a7472D846310E58FB0FdF27B87be768e"/>
        <s v="0x1821B843d4283f07458d89E7Eb06B90F51c6FA84"/>
        <s v="0x18563B58F3F0F8E77Eb5D3347504a9e8c51a235f"/>
        <s v="0x19c4a604459F06151043B9688F172885BFE6Ce19"/>
        <s v="0x1d78D3D044Ed3fa4767e4A5aA73805c984bE92eD"/>
        <s v="0x1f77A19c0ea4484E9DBD0713Ea4c0ec95ed642db"/>
        <s v="0x2120457BBb06e1838516f5F87Db900738C7cffb8"/>
        <s v="0x21f48f7Bea6C6d02d4F20bf282B68A574f115435"/>
        <s v="0x222c52726f0D1d4D452F69C87f38429a09229f1f"/>
        <s v="0x23aae123e08C47C824Ab1A8216e5Bf60F3d26D0D"/>
        <s v="0x2507304d56a86248D3c40De6356b3BcF38600680"/>
        <s v="0x25840064B55Ac9b1531875a6Bfc8417fEb566CA6"/>
        <s v="0x2597e887C06Fa7AC2b674069046ea980579865d3"/>
        <s v="0x27cf7b699114Db0eb5f2123c85DF4141C54A15dF"/>
        <s v="0x283Ef753f5ec092FAd51E27b0958C10f34dA571F"/>
        <s v="0x28cF0a26a758559684ad90cA05A55B4B06a92aaA"/>
        <s v="0x2a3BDa7f7324B20A8674FC747Af2F4C460a5b77c"/>
        <s v="0x3221Bf149304EBA6853688B10FCc8cA51824B2Bd"/>
        <s v="0x32764A0A048f1332c664056e03831F1A7c691C21"/>
        <s v="0x32E91C565F936Cb64a945ea325Db8F09a0A6D1A8"/>
        <s v="0x335475d760078DcDF4d23619fd0E4C467729D5bD"/>
        <s v="0x33AdC71343C2aDb836cD835c96385034ba333033"/>
        <s v="0x36C53c6b2a53a67Df989D6bf98cc5Fe05847C34c"/>
        <s v="0x3E7D5EF4C7f4593f1F726C75b1b089520A82edd8"/>
        <s v="0x3Ea2c9BAD429589C94cc4eE3786fB04F0391c3f2"/>
        <s v="0x4080c1678C1EDC9E93ABA69f586333af1dc7E0bc"/>
        <s v="0x4226f83B6761fe3259505A5edf31aE4657582d15"/>
        <s v="0x4297B0Fa8a4BEA2cC20eb9bc42133a10ab418288"/>
        <s v="0x4634AaA8A8948dE732eb298F6bfF3176697f7cC6"/>
        <s v="0x474C8C53AFF700646773FD6284316dc386a013B3"/>
        <s v="0x481a75af0726CE583dfBC46fB4A3bA1eD946698a"/>
        <s v="0x491B0876963Ea4c74A0Bcb92F18f5736d1BCE5A6"/>
        <s v="0x4Ab68D88c0eEbe11C0e44d98a1a24279c8c1C66c"/>
        <s v="0x4ABb2c5a3a28514898b1440dfD2D705530eEc794"/>
        <s v="0x4D80a8fDfa078f89AD4e872091ADfc4ffddBbf25"/>
        <s v="0x4d9c7dB1b598d5cD0a93a192866Ded6d37D9A052"/>
        <s v="0x4f172181dD4ded83AE1FfE88389AC4EC998aF154"/>
        <s v="0x51908F598A5e0d8F1A3bAbFa6DF76F9704daD072"/>
        <s v="0x5436FC8797C9f80Ed77a28683acDBDb1c6B7733c"/>
        <s v="0x54FBcA1f8AB8B18F15a9A19fD567aCA888F24A8f"/>
        <s v="0x596Ac523A2F887D44BA69d3144A17b7def627aF8"/>
        <s v="0x5a84ff45A6400dD3c203317Bb1a2Ac6CE78C4D9F"/>
        <s v="0x5Ac8e704F012E6c5d7E4127fE9E9FB592Fce7D5B"/>
        <s v="0x5c051c0FF69b6f5FDD47E847EB370DD48726Ec4d"/>
        <s v="0x5D22a8A3f7918E6d838A0a58aD4E73e0200Bd656"/>
        <s v="0x5d61f268EEF978c27d56fc2722111481e6Ae21Ef"/>
        <s v="0x5eC8f8C819F2021F9eF1181b3C4bAd15c299Ba15"/>
        <s v="0x5F2Fe275438D8Cbd2336296c2a3B5AA375e7CD7d"/>
        <s v="0x666Cb86Ded406234d940f01bDAd2D27E313247c5"/>
        <s v="0x6758608Ffc82E3c9F3520B94a0c77e8Ae2F6Bf7A"/>
        <s v="0x6e4d867B0b9DA23D0b15e28D1DdC8f382e9e3a5b"/>
        <s v="0x6f1735adBf7fc5a24904984Ba03E8EbDEDcAa678"/>
        <s v="0x7021163e97179B328dC746cA9213174Ca180DF04"/>
        <s v="0x75F1739F45d2BA906DdE5361a13150C2f8B7aA2C"/>
        <s v="0x7A18B6B7E9AFdba4C7c9FD8d0AceD66c20dB07c7"/>
        <s v="0x7E68C1aDF83A1967aeAFcD0bbDD9f7c83f237494"/>
        <s v="0x7Fe3C1622a7c1742d762A0259078540951FFB1e3"/>
        <s v="0x823FBa7EE3A27515019D2C0467E6EA373De88Bc8"/>
        <s v="0x824Cd75db050A171bbfDB8067544BB009a866B87"/>
        <s v="0x8283825241f42c1B155404E7E6940e76dB37827c"/>
        <s v="0x844ba1A719f8fA7C61464464ce39be36eca65C8f"/>
        <s v="0x84dB5f4081c9Cf85e349b47308f84FD8B4E17226"/>
        <s v="0x87D0570144Be23dA3320908e735798448E550bDd"/>
        <s v="0x8ae7e9DA34dB3fE5178DcDBF570f755A094ADBa3"/>
        <s v="0x8B9085dFa94F33152f9196F61d36FE94ddd78642"/>
        <s v="0x904A23EDE4BD95d7A93c61F4f60116665b7ef4EE"/>
        <s v="0x9076d31F81512E040Cc07CfE2031cf251236A741"/>
        <s v="0x94D088918A265CeC694E072D70419da3459d45b1"/>
        <s v="0x958Fa1a9eBE7F9E7d7eca3AC2b21374988d7E929"/>
        <s v="0x95eE8B32AAC20a4Ca806D801774Fc5e31feCE7D4"/>
        <s v="0x9637D3dD9213EEc18618ddf510F0d891f2854AB8"/>
        <s v="0x988117D6d729C126A6ac50406dAf17bD17d140BA"/>
        <s v="0x99F277d2a41113Fccd60d3Bd874FdDd67f0204Be"/>
        <s v="0x9Ce58867a9B2fEFCbe55cC00D6edCc0468cc1a09"/>
        <s v="0x9d4E038941104a4f80c8dFC39A4c604A4EABf161"/>
        <s v="0x9e4E04C07E6fb7778a29181dD5f860298af611e1"/>
        <s v="0xa0B915c2E40dc5f8f122fAFA918E98f7C145E71B"/>
        <s v="0xa24014be9bBbeFC18CfA930E93c73043124Bf68f"/>
        <s v="0xa2e86C9B9B50AE525E2a0232dC87942515206fEE"/>
        <s v="0xa502a8b49847939dc51668Dc9cB334597b129875"/>
        <s v="0xA5Af92b6cAB947893Eabb9B44FEBfA6D24c3Af8d"/>
        <s v="0xa6998582c7DA51BB6dDC5f229dA04E1ff5c2C27E"/>
        <s v="0xA8644D3d37e5B9bA50038F652eebeE3b7108d554"/>
        <s v="0xaAA056168b01502F72a2add448daA728B5F090f1"/>
        <s v="0xb00799e6F3D2a0cbE91d73C3aEA3970aFd865740"/>
        <s v="0xb18e3a7152060941ef92c2aD5872D76fC4091059"/>
        <s v="0xb351D2d35e92C1b798f17FE6cB69734c82144d37"/>
        <s v="0xb3B67be8Cc2b53bcb88E6Da88216D985Af233C1D"/>
        <s v="0xb4b31771823FCeF4D9CAa814690eB9bF245aF976"/>
        <s v="0xB888A1650f83793Cc6bd73da078c0D2C366f9cA0"/>
        <s v="0xC048930329877a0449115E5c4E2700daa926bC8C"/>
        <s v="0xC3cBda5A16cbF78379dD622Ef3c4597E1E20D187"/>
        <s v="0xC3Cc644601406aA8290e81a650e159b730875c8c"/>
        <s v="0xC5397C03E996F50271a7f6Ce1e7E66de9e691347"/>
        <s v="0xC579CF5b12010Db23735105016573CdA46b64Cc6"/>
        <s v="0xC61E42bA3D8CB1deacd3d7bF6121CFa8cF85857a"/>
        <s v="0xC6Ae148a23cf6881e98976B11002D1000941b9ef"/>
        <s v="0xc95b7339A006B5A1Eb1d8e500E80019547627A89"/>
        <s v="0xcC5B3c8648E058d643980bE47F63F6ec66c165eA"/>
        <s v="0xCE792B03A39264A56bD136d07B61aED61CD110C6"/>
        <s v="0xd31A84c20bc430aD75E6a1903E7dDbee52211072"/>
        <s v="0xD4b2f5039bC9ef58902C48DcdCDCa576c1E87291"/>
        <s v="0xdB7816f192dBbd9f5B709b9017f75EA3BB64cd3d"/>
        <s v="0xDD12A0c04BE3fF962E7321f11Bc08DbE227c25aC"/>
        <s v="0xE2bfB826Ef8040729518d86ED399c0C32985D2D7"/>
        <s v="0xe33F06B81DdB8042A93648b4C13F9CBCe8A04c42"/>
        <s v="0xE3Ba9817158bd0a935f85cC6ae6dFDaF708886de"/>
        <s v="0xEA84aDE1546af1085941AB3fF39580E9d8dD0A5a"/>
        <s v="0xec8287FaeF6cD7fc9887BE6e40D6ABC0Ccb29D2f"/>
        <s v="0xEF7f0a2799CcFE767bD01392419795Ff700c7D8d"/>
        <s v="0xf162Cda1BF55187c14a2b8b3863476Da92F79DFb"/>
        <s v="0xf1f415beb600830626146cae957f26C985d00261"/>
        <s v="0xF20F790346A218305F878E6625e06B47FcA5C4B1"/>
        <s v="0xf532185516558893A96A287fA7BEaE6e74213347"/>
        <s v="0xf63CD596773F88C331eD1da5D893723B4F08E617"/>
        <s v="0xf768911A1df8320e2741faEa659E7bd5297CA055"/>
        <s v="0xF8D6c81FC7e1706682e46d27808dEDd09c6BDAbD"/>
        <s v="0xfa1AE12408FF4A042f5eCa1d5efA39182243CD4c"/>
        <s v="0xfbf6AEC6d687d313e1Ff1187F53580DFfFA4cb55"/>
        <s v="0xff24fCAd8B921DFBd1c1192f0C77faDC3C42f43C"/>
        <s v="0xffBdD5c7FBB499dcb02E802D8eCAc97699DBbAB9"/>
      </sharedItems>
    </cacheField>
    <cacheField name="[Measures].[Distinct Count of Allowlist]" caption="Distinct Count of Allowlist" numFmtId="0" hierarchy="23" level="32767"/>
    <cacheField name="[Measures].[Sum of TxnFee(USD)]" caption="Sum of TxnFee(USD)" numFmtId="0" hierarchy="24" level="32767"/>
    <cacheField name="[Measures].[Count of Allowlist]" caption="Count of Allowlist" numFmtId="0" hierarchy="22" level="32767"/>
    <cacheField name="[export_0xdae1c883f0ac06355678ceaf4012b09b66cf5e47].[Status].[Status]" caption="Status" numFmtId="0" hierarchy="13" level="1">
      <sharedItems count="2">
        <s v=""/>
        <s v="Error(0)"/>
      </sharedItems>
    </cacheField>
  </cacheFields>
  <cacheHierarchies count="31">
    <cacheHierarchy uniqueName="[export_0xdae1c883f0ac06355678ceaf4012b09b66cf5e47].[Txhash]" caption="Txhash" attribute="1" defaultMemberUniqueName="[export_0xdae1c883f0ac06355678ceaf4012b09b66cf5e47].[Txhash].[All]" allUniqueName="[export_0xdae1c883f0ac06355678ceaf4012b09b66cf5e47].[Txhash].[All]" dimensionUniqueName="[export_0xdae1c883f0ac06355678ceaf4012b09b66cf5e47]" displayFolder="" count="0" memberValueDatatype="130" unbalanced="0"/>
    <cacheHierarchy uniqueName="[export_0xdae1c883f0ac06355678ceaf4012b09b66cf5e47].[Blockno]" caption="Blockno" attribute="1" defaultMemberUniqueName="[export_0xdae1c883f0ac06355678ceaf4012b09b66cf5e47].[Blockno].[All]" allUniqueName="[export_0xdae1c883f0ac06355678ceaf4012b09b66cf5e47].[Blockno].[All]" dimensionUniqueName="[export_0xdae1c883f0ac06355678ceaf4012b09b66cf5e47]" displayFolder="" count="0" memberValueDatatype="20" unbalanced="0"/>
    <cacheHierarchy uniqueName="[export_0xdae1c883f0ac06355678ceaf4012b09b66cf5e47].[UnixTimestamp]" caption="UnixTimestamp" attribute="1" defaultMemberUniqueName="[export_0xdae1c883f0ac06355678ceaf4012b09b66cf5e47].[UnixTimestamp].[All]" allUniqueName="[export_0xdae1c883f0ac06355678ceaf4012b09b66cf5e47].[UnixTimestamp].[All]" dimensionUniqueName="[export_0xdae1c883f0ac06355678ceaf4012b09b66cf5e47]" displayFolder="" count="0" memberValueDatatype="20" unbalanced="0"/>
    <cacheHierarchy uniqueName="[export_0xdae1c883f0ac06355678ceaf4012b09b66cf5e47].[DateTime (UTC)]" caption="DateTime (UTC)" attribute="1" time="1" defaultMemberUniqueName="[export_0xdae1c883f0ac06355678ceaf4012b09b66cf5e47].[DateTime (UTC)].[All]" allUniqueName="[export_0xdae1c883f0ac06355678ceaf4012b09b66cf5e47].[DateTime (UTC)].[All]" dimensionUniqueName="[export_0xdae1c883f0ac06355678ceaf4012b09b66cf5e47]" displayFolder="" count="0" memberValueDatatype="7" unbalanced="0"/>
    <cacheHierarchy uniqueName="[export_0xdae1c883f0ac06355678ceaf4012b09b66cf5e47].[From]" caption="From" attribute="1" defaultMemberUniqueName="[export_0xdae1c883f0ac06355678ceaf4012b09b66cf5e47].[From].[All]" allUniqueName="[export_0xdae1c883f0ac06355678ceaf4012b09b66cf5e47].[From].[All]" dimensionUniqueName="[export_0xdae1c883f0ac06355678ceaf4012b09b66cf5e47]" displayFolder="" count="2" memberValueDatatype="130" unbalanced="0"/>
    <cacheHierarchy uniqueName="[export_0xdae1c883f0ac06355678ceaf4012b09b66cf5e47].[To]" caption="To" attribute="1" defaultMemberUniqueName="[export_0xdae1c883f0ac06355678ceaf4012b09b66cf5e47].[To].[All]" allUniqueName="[export_0xdae1c883f0ac06355678ceaf4012b09b66cf5e47].[To].[All]" dimensionUniqueName="[export_0xdae1c883f0ac06355678ceaf4012b09b66cf5e47]" displayFolder="" count="0" memberValueDatatype="130" unbalanced="0"/>
    <cacheHierarchy uniqueName="[export_0xdae1c883f0ac06355678ceaf4012b09b66cf5e47].[ContractAddress]" caption="ContractAddress" attribute="1" defaultMemberUniqueName="[export_0xdae1c883f0ac06355678ceaf4012b09b66cf5e47].[ContractAddress].[All]" allUniqueName="[export_0xdae1c883f0ac06355678ceaf4012b09b66cf5e47].[ContractAddress].[All]" dimensionUniqueName="[export_0xdae1c883f0ac06355678ceaf4012b09b66cf5e47]" displayFolder="" count="0" memberValueDatatype="130" unbalanced="0"/>
    <cacheHierarchy uniqueName="[export_0xdae1c883f0ac06355678ceaf4012b09b66cf5e47].[Value_IN(ETH)]" caption="Value_IN(ETH)" attribute="1" defaultMemberUniqueName="[export_0xdae1c883f0ac06355678ceaf4012b09b66cf5e47].[Value_IN(ETH)].[All]" allUniqueName="[export_0xdae1c883f0ac06355678ceaf4012b09b66cf5e47].[Value_IN(ETH)].[All]" dimensionUniqueName="[export_0xdae1c883f0ac06355678ceaf4012b09b66cf5e47]" displayFolder="" count="0" memberValueDatatype="20" unbalanced="0"/>
    <cacheHierarchy uniqueName="[export_0xdae1c883f0ac06355678ceaf4012b09b66cf5e47].[Value_OUT(ETH)]" caption="Value_OUT(ETH)" attribute="1" defaultMemberUniqueName="[export_0xdae1c883f0ac06355678ceaf4012b09b66cf5e47].[Value_OUT(ETH)].[All]" allUniqueName="[export_0xdae1c883f0ac06355678ceaf4012b09b66cf5e47].[Value_OUT(ETH)].[All]" dimensionUniqueName="[export_0xdae1c883f0ac06355678ceaf4012b09b66cf5e47]" displayFolder="" count="2" memberValueDatatype="20" unbalanced="0"/>
    <cacheHierarchy uniqueName="[export_0xdae1c883f0ac06355678ceaf4012b09b66cf5e47].[CurrentValue @ $2275.11078325734/Eth]" caption="CurrentValue @ $2275.11078325734/Eth" attribute="1" defaultMemberUniqueName="[export_0xdae1c883f0ac06355678ceaf4012b09b66cf5e47].[CurrentValue @ $2275.11078325734/Eth].[All]" allUniqueName="[export_0xdae1c883f0ac06355678ceaf4012b09b66cf5e47].[CurrentValue @ $2275.11078325734/Eth].[All]" dimensionUniqueName="[export_0xdae1c883f0ac06355678ceaf4012b09b66cf5e47]" displayFolder="" count="0" memberValueDatatype="20" unbalanced="0"/>
    <cacheHierarchy uniqueName="[export_0xdae1c883f0ac06355678ceaf4012b09b66cf5e47].[TxnFee(ETH)]" caption="TxnFee(ETH)" attribute="1" defaultMemberUniqueName="[export_0xdae1c883f0ac06355678ceaf4012b09b66cf5e47].[TxnFee(ETH)].[All]" allUniqueName="[export_0xdae1c883f0ac06355678ceaf4012b09b66cf5e47].[TxnFee(ETH)].[All]" dimensionUniqueName="[export_0xdae1c883f0ac06355678ceaf4012b09b66cf5e47]" displayFolder="" count="0" memberValueDatatype="5" unbalanced="0"/>
    <cacheHierarchy uniqueName="[export_0xdae1c883f0ac06355678ceaf4012b09b66cf5e47].[TxnFee(USD)]" caption="TxnFee(USD)" attribute="1" defaultMemberUniqueName="[export_0xdae1c883f0ac06355678ceaf4012b09b66cf5e47].[TxnFee(USD)].[All]" allUniqueName="[export_0xdae1c883f0ac06355678ceaf4012b09b66cf5e47].[TxnFee(USD)].[All]" dimensionUniqueName="[export_0xdae1c883f0ac06355678ceaf4012b09b66cf5e47]" displayFolder="" count="0" memberValueDatatype="5" unbalanced="0"/>
    <cacheHierarchy uniqueName="[export_0xdae1c883f0ac06355678ceaf4012b09b66cf5e47].[Historical $Price/Eth]" caption="Historical $Price/Eth" attribute="1" defaultMemberUniqueName="[export_0xdae1c883f0ac06355678ceaf4012b09b66cf5e47].[Historical $Price/Eth].[All]" allUniqueName="[export_0xdae1c883f0ac06355678ceaf4012b09b66cf5e47].[Historical $Price/Eth].[All]" dimensionUniqueName="[export_0xdae1c883f0ac06355678ceaf4012b09b66cf5e47]" displayFolder="" count="0" memberValueDatatype="5" unbalanced="0"/>
    <cacheHierarchy uniqueName="[export_0xdae1c883f0ac06355678ceaf4012b09b66cf5e47].[Status]" caption="Status" attribute="1" defaultMemberUniqueName="[export_0xdae1c883f0ac06355678ceaf4012b09b66cf5e47].[Status].[All]" allUniqueName="[export_0xdae1c883f0ac06355678ceaf4012b09b66cf5e47].[Status].[All]" dimensionUniqueName="[export_0xdae1c883f0ac06355678ceaf4012b09b66cf5e47]" displayFolder="" count="2" memberValueDatatype="130" unbalanced="0">
      <fieldsUsage count="2">
        <fieldUsage x="-1"/>
        <fieldUsage x="4"/>
      </fieldsUsage>
    </cacheHierarchy>
    <cacheHierarchy uniqueName="[export_0xdae1c883f0ac06355678ceaf4012b09b66cf5e47].[ErrCode]" caption="ErrCode" attribute="1" defaultMemberUniqueName="[export_0xdae1c883f0ac06355678ceaf4012b09b66cf5e47].[ErrCode].[All]" allUniqueName="[export_0xdae1c883f0ac06355678ceaf4012b09b66cf5e47].[ErrCode].[All]" dimensionUniqueName="[export_0xdae1c883f0ac06355678ceaf4012b09b66cf5e47]" displayFolder="" count="0" memberValueDatatype="130" unbalanced="0"/>
    <cacheHierarchy uniqueName="[export_0xdae1c883f0ac06355678ceaf4012b09b66cf5e47].[Method]" caption="Method" attribute="1" defaultMemberUniqueName="[export_0xdae1c883f0ac06355678ceaf4012b09b66cf5e47].[Method].[All]" allUniqueName="[export_0xdae1c883f0ac06355678ceaf4012b09b66cf5e47].[Method].[All]" dimensionUniqueName="[export_0xdae1c883f0ac06355678ceaf4012b09b66cf5e47]" displayFolder="" count="0" memberValueDatatype="130" unbalanced="0"/>
    <cacheHierarchy uniqueName="[export_0xdae1c883f0ac06355678ceaf4012b09b66cf5e47].[Allowlist]" caption="Allowlist" attribute="1" defaultMemberUniqueName="[export_0xdae1c883f0ac06355678ceaf4012b09b66cf5e47].[Allowlist].[All]" allUniqueName="[export_0xdae1c883f0ac06355678ceaf4012b09b66cf5e47].[Allowlist].[All]" dimensionUniqueName="[export_0xdae1c883f0ac06355678ceaf4012b09b66cf5e47]" displayFolder="" count="2" memberValueDatatype="130" unbalanced="0">
      <fieldsUsage count="2">
        <fieldUsage x="-1"/>
        <fieldUsage x="0"/>
      </fieldsUsage>
    </cacheHierarchy>
    <cacheHierarchy uniqueName="[export_0xdae1c883f0ac06355678ceaf4012b09b66cf5e47].[Count_From_Allowlist]" caption="Count_From_Allowlist" attribute="1" defaultMemberUniqueName="[export_0xdae1c883f0ac06355678ceaf4012b09b66cf5e47].[Count_From_Allowlist].[All]" allUniqueName="[export_0xdae1c883f0ac06355678ceaf4012b09b66cf5e47].[Count_From_Allowlist].[All]" dimensionUniqueName="[export_0xdae1c883f0ac06355678ceaf4012b09b66cf5e47]" displayFolder="" count="0" memberValueDatatype="20" unbalanced="0"/>
    <cacheHierarchy uniqueName="[export_0xdae1c883f0ac06355678ceaf4012b09b66cf5e47].[Allowlist_Status]" caption="Allowlist_Status" attribute="1" defaultMemberUniqueName="[export_0xdae1c883f0ac06355678ceaf4012b09b66cf5e47].[Allowlist_Status].[All]" allUniqueName="[export_0xdae1c883f0ac06355678ceaf4012b09b66cf5e47].[Allowlist_Status].[All]" dimensionUniqueName="[export_0xdae1c883f0ac06355678ceaf4012b09b66cf5e47]" displayFolder="" count="0" memberValueDatatype="20" unbalanced="0"/>
    <cacheHierarchy uniqueName="[export_0xdae1c883f0ac06355678ceaf4012b09b66cf5e47].[non_Allowlist]" caption="non_Allowlist" attribute="1" defaultMemberUniqueName="[export_0xdae1c883f0ac06355678ceaf4012b09b66cf5e47].[non_Allowlist].[All]" allUniqueName="[export_0xdae1c883f0ac06355678ceaf4012b09b66cf5e47].[non_Allowlist].[All]" dimensionUniqueName="[export_0xdae1c883f0ac06355678ceaf4012b09b66cf5e47]" displayFolder="" count="0" memberValueDatatype="130" unbalanced="0"/>
    <cacheHierarchy uniqueName="[Measures].[__XL_Count export_0xdae1c883f0ac06355678ceaf4012b09b66cf5e47]" caption="__XL_Count export_0xdae1c883f0ac06355678ceaf4012b09b66cf5e47" measure="1" displayFolder="" measureGroup="export_0xdae1c883f0ac06355678ceaf4012b09b66cf5e47" count="0" hidden="1"/>
    <cacheHierarchy uniqueName="[Measures].[__No measures defined]" caption="__No measures defined" measure="1" displayFolder="" count="0" hidden="1"/>
    <cacheHierarchy uniqueName="[Measures].[Count of Allowlist]" caption="Count of Allowlist" measure="1" displayFolder="" measureGroup="export_0xdae1c883f0ac06355678ceaf4012b09b66cf5e47" count="0" oneField="1" hidden="1">
      <fieldsUsage count="1">
        <fieldUsage x="3"/>
      </fieldsUsage>
      <extLst>
        <ext xmlns:x15="http://schemas.microsoft.com/office/spreadsheetml/2010/11/main" uri="{B97F6D7D-B522-45F9-BDA1-12C45D357490}">
          <x15:cacheHierarchy aggregatedColumn="16"/>
        </ext>
      </extLst>
    </cacheHierarchy>
    <cacheHierarchy uniqueName="[Measures].[Distinct Count of Allowlist]" caption="Distinct Count of Allowlist" measure="1" displayFolder="" measureGroup="export_0xdae1c883f0ac06355678ceaf4012b09b66cf5e47" count="0" oneField="1" hidden="1">
      <fieldsUsage count="1">
        <fieldUsage x="1"/>
      </fieldsUsage>
      <extLst>
        <ext xmlns:x15="http://schemas.microsoft.com/office/spreadsheetml/2010/11/main" uri="{B97F6D7D-B522-45F9-BDA1-12C45D357490}">
          <x15:cacheHierarchy aggregatedColumn="16"/>
        </ext>
      </extLst>
    </cacheHierarchy>
    <cacheHierarchy uniqueName="[Measures].[Sum of TxnFee(USD)]" caption="Sum of TxnFee(USD)" measure="1" displayFolder="" measureGroup="export_0xdae1c883f0ac06355678ceaf4012b09b66cf5e47" count="0" oneField="1" hidden="1">
      <fieldsUsage count="1">
        <fieldUsage x="2"/>
      </fieldsUsage>
      <extLst>
        <ext xmlns:x15="http://schemas.microsoft.com/office/spreadsheetml/2010/11/main" uri="{B97F6D7D-B522-45F9-BDA1-12C45D357490}">
          <x15:cacheHierarchy aggregatedColumn="11"/>
        </ext>
      </extLst>
    </cacheHierarchy>
    <cacheHierarchy uniqueName="[Measures].[Distinct Count of TxnFee(USD)]" caption="Distinct Count of TxnFee(USD)" measure="1" displayFolder="" measureGroup="export_0xdae1c883f0ac06355678ceaf4012b09b66cf5e47" count="0" hidden="1">
      <extLst>
        <ext xmlns:x15="http://schemas.microsoft.com/office/spreadsheetml/2010/11/main" uri="{B97F6D7D-B522-45F9-BDA1-12C45D357490}">
          <x15:cacheHierarchy aggregatedColumn="11"/>
        </ext>
      </extLst>
    </cacheHierarchy>
    <cacheHierarchy uniqueName="[Measures].[Count of non_Allowlist]" caption="Count of non_Allowlist" measure="1" displayFolder="" measureGroup="export_0xdae1c883f0ac06355678ceaf4012b09b66cf5e47" count="0" hidden="1">
      <extLst>
        <ext xmlns:x15="http://schemas.microsoft.com/office/spreadsheetml/2010/11/main" uri="{B97F6D7D-B522-45F9-BDA1-12C45D357490}">
          <x15:cacheHierarchy aggregatedColumn="19"/>
        </ext>
      </extLst>
    </cacheHierarchy>
    <cacheHierarchy uniqueName="[Measures].[Distinct Count of non_Allowlist]" caption="Distinct Count of non_Allowlist" measure="1" displayFolder="" measureGroup="export_0xdae1c883f0ac06355678ceaf4012b09b66cf5e47" count="0" hidden="1">
      <extLst>
        <ext xmlns:x15="http://schemas.microsoft.com/office/spreadsheetml/2010/11/main" uri="{B97F6D7D-B522-45F9-BDA1-12C45D357490}">
          <x15:cacheHierarchy aggregatedColumn="19"/>
        </ext>
      </extLst>
    </cacheHierarchy>
    <cacheHierarchy uniqueName="[Measures].[Count of Status]" caption="Count of Status" measure="1" displayFolder="" measureGroup="export_0xdae1c883f0ac06355678ceaf4012b09b66cf5e47" count="0" hidden="1">
      <extLst>
        <ext xmlns:x15="http://schemas.microsoft.com/office/spreadsheetml/2010/11/main" uri="{B97F6D7D-B522-45F9-BDA1-12C45D357490}">
          <x15:cacheHierarchy aggregatedColumn="13"/>
        </ext>
      </extLst>
    </cacheHierarchy>
    <cacheHierarchy uniqueName="[Measures].[Count of From]" caption="Count of From" measure="1" displayFolder="" measureGroup="export_0xdae1c883f0ac06355678ceaf4012b09b66cf5e47" count="0" hidden="1">
      <extLst>
        <ext xmlns:x15="http://schemas.microsoft.com/office/spreadsheetml/2010/11/main" uri="{B97F6D7D-B522-45F9-BDA1-12C45D357490}">
          <x15:cacheHierarchy aggregatedColumn="4"/>
        </ext>
      </extLst>
    </cacheHierarchy>
    <cacheHierarchy uniqueName="[Measures].[Distinct Count of From]" caption="Distinct Count of From" measure="1" displayFolder="" measureGroup="export_0xdae1c883f0ac06355678ceaf4012b09b66cf5e47" count="0" hidden="1">
      <extLst>
        <ext xmlns:x15="http://schemas.microsoft.com/office/spreadsheetml/2010/11/main" uri="{B97F6D7D-B522-45F9-BDA1-12C45D357490}">
          <x15:cacheHierarchy aggregatedColumn="4"/>
        </ext>
      </extLst>
    </cacheHierarchy>
  </cacheHierarchies>
  <kpis count="0"/>
  <dimensions count="2">
    <dimension name="export_0xdae1c883f0ac06355678ceaf4012b09b66cf5e47" uniqueName="[export_0xdae1c883f0ac06355678ceaf4012b09b66cf5e47]" caption="export_0xdae1c883f0ac06355678ceaf4012b09b66cf5e47"/>
    <dimension measure="1" name="Measures" uniqueName="[Measures]" caption="Measures"/>
  </dimensions>
  <measureGroups count="1">
    <measureGroup name="export_0xdae1c883f0ac06355678ceaf4012b09b66cf5e47" caption="export_0xdae1c883f0ac06355678ceaf4012b09b66cf5e47"/>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P" refreshedDate="45333.909799537039" backgroundQuery="1" createdVersion="8" refreshedVersion="8" minRefreshableVersion="3" recordCount="0" supportSubquery="1" supportAdvancedDrill="1" xr:uid="{8FFD6B8C-0FEA-4066-BD4E-E218AF66BC9C}">
  <cacheSource type="external" connectionId="3"/>
  <cacheFields count="4">
    <cacheField name="[export_0xdae1c883f0ac06355678ceaf4012b09b66cf5e47].[From].[From]" caption="From" numFmtId="0" hierarchy="4" level="1">
      <sharedItems count="730">
        <s v="0x0000000e5efc579044dd22387ad060a9275aa01a"/>
        <s v="0x00000026011e45c576d0a5f7eb690bbde4b29a59"/>
        <s v="0x00000031fd4b1a11ee2749f47d66f561b45eaf31"/>
        <s v="0x0000bb90cd46877b83963678866ca641dccd706e"/>
        <s v="0x0059f1c0e81edd78700847a70361128082dc461b"/>
        <s v="0x009ba4cb3b64746383062db3e334d6e0ee37bc63"/>
        <s v="0x00dc56f093d20d44115a8a90233b653f9b04a234"/>
        <s v="0x01b637c3a105344de34d897a12134afb8926126a"/>
        <s v="0x020b820b87dd7f3ceac24ed65a28eec7044969cf"/>
        <s v="0x021d357d6c90ddc502c451edecb414a6f7efc37f"/>
        <s v="0x02233b1de97750208f1b22ddfaccb43eebd33135"/>
        <s v="0x02bd440c208e8e247e8f251b3fa1a32e33d32900"/>
        <s v="0x033787574bb6f7af7a34877f889dd1de5541822d"/>
        <s v="0x034e4af4a1863edf0a678809b404d18f819c659d"/>
        <s v="0x0360767a84faccdb3c776b9967972ffdcb780b37"/>
        <s v="0x0377e3ba32383826883dfbee7dd8df37e0647a60"/>
        <s v="0x03aa122abab15aa852b1450596dbacd2345317bd"/>
        <s v="0x043a112a9ecf0b525b51e8d5271507b1fd956e30"/>
        <s v="0x049557b0e462db8567de1e7281b04d5a00d0f0df"/>
        <s v="0x052d253e84ad98257b699eeb30512e1687fd47a0"/>
        <s v="0x0544f1ab9b1c7219d4e733638faa8b8050c5ed7a"/>
        <s v="0x059812a00b167e0a64f85ea186fe8ef371db897d"/>
        <s v="0x05bfba34a229dd926208dc4bca5be4e2d3235ee5"/>
        <s v="0x05e281c6281ee638f498907cf7e860e784f352ea"/>
        <s v="0x064d3bd9e7aac4e1d07219261488051216f2dfed"/>
        <s v="0x06ce65738563ed3d62c7d74d96835dae4663bc7a"/>
        <s v="0x06d13d1562eb9da28c59e86e9bfc2a87d13afb01"/>
        <s v="0x078ca0b8b10891887c4c8f1bc064f766565a9787"/>
        <s v="0x0869d5d64522e78950ceb1193da93a336b2f1696"/>
        <s v="0x087cdc0ba51bfdded453301bb7b1d70e0f61dd9f"/>
        <s v="0x091967bf235f573799669d20a2b991a404541e24"/>
        <s v="0x097c5f3e83355d33e3e0d1ccf8db7584efca928b"/>
        <s v="0x09bd6f61df3593ffff04c59f523fe1b1e0beab71"/>
        <s v="0x0b122c9d7b1e0dc305feb4cbfe97646d02a10bc6"/>
        <s v="0x0b192aa7b2aad61b7161ce1f9101ffc492ec78d5"/>
        <s v="0x0b8b82110ef3ad5ae6ccb912533c2f85bafa164e"/>
        <s v="0x0c4c9342a207a528d24a6f45cb96f0c0a2d993c0"/>
        <s v="0x0d138418b635d1ba368cc26c199bc774b5f98092"/>
        <s v="0x0dae5fcad0df8e5c029d76927582dfbdfd7eec79"/>
        <s v="0x0ec12d22271ac56684f4c20b6d20da60ba19c6e3"/>
        <s v="0x0ecebaca2c3e1199fa0e0703267816544415272e"/>
        <s v="0x10a3488943427bb150b9f241cbe3d3cdff9032ca"/>
        <s v="0x113466f47ac88d920afae4e0df2bfc25b9669089"/>
        <s v="0x11f0e19e61ad4c4fd0d95c4ea0fab0f5e9d52f7a"/>
        <s v="0x122230b0d6a3932ed543e9bba08787c240b5af78"/>
        <s v="0x123237b29b07864e856fd536219607e0bbafc8a9"/>
        <s v="0x126f398e26938b4375a02a676d3f4df8f29c23e9"/>
        <s v="0x1308e6aef9c0a6699524d74620a4ada0013fab92"/>
        <s v="0x13224ec0251c2bbb5390723772bb48fc83f2321e"/>
        <s v="0x1327d118cf68e51040f20ff355f1cbb8b7b251d5"/>
        <s v="0x132c718509870964a23cec2a6c0b6dec8d82a125"/>
        <s v="0x137b29f0aea2e2b008214d7bc74f2dcd4935f95a"/>
        <s v="0x13a0be413a348fc459b0245935122b0e612b5852"/>
        <s v="0x1400de18e743a7cbe405d1634e11e5b776479106"/>
        <s v="0x15361667c046462665e958d33f0cf6366d6f0deb"/>
        <s v="0x156e701a1117ae3e96bd6d4f8c639f87beb9d88d"/>
        <s v="0x1582c60c2ee421223bd29c28c8958675d734b2bc"/>
        <s v="0x159e5f6e68d3e93aba144e34b48798518530a883"/>
        <s v="0x161fb9c77fe29272ca063f247933d69b8e96c639"/>
        <s v="0x1755fa4a13e76c968f256fc427f07832d8e24f31"/>
        <s v="0x176fff8b046f5b89ea328e3a6a79d6fe88905a0e"/>
        <s v="0x17a1c149c72079ee9321a1ea3928de649dafac86"/>
        <s v="0x18157035a7472d846310e58fb0fdf27b87be768e"/>
        <s v="0x1821b843d4283f07458d89e7eb06b90f51c6fa84"/>
        <s v="0x1823a8374bcbfde411723ca158401e3fd78c8279"/>
        <s v="0x184084004843fe8c90e626697bfbf3f5a2c954d8"/>
        <s v="0x18563b58f3f0f8e77eb5d3347504a9e8c51a235f"/>
        <s v="0x18580564edc3501dd13b57df9f17981e0e9ac54a"/>
        <s v="0x187c029a7e213a528c55d5b3eeace35c5d3162aa"/>
        <s v="0x188c1737e827f4e7897bcf8822d4b8a9691395bd"/>
        <s v="0x1897870aadab7103a4a0764affa4113b552bb870"/>
        <s v="0x1943ecf6f64e28b34fcfe18f6df81d568593344a"/>
        <s v="0x19c4a604459f06151043b9688f172885bfe6ce19"/>
        <s v="0x19e6ab16b8f4c2c2a2634bb021c56bdb149719f5"/>
        <s v="0x1ae4c95ec50091bab712d8c5a09f8c48102795da"/>
        <s v="0x1ae53dfc44acbb2a8c136b488502dd6ab3862220"/>
        <s v="0x1b9d09c9d14a57df39d8ea65002c6d9a2123da4e"/>
        <s v="0x1becf324a704f44881bba05e668aecc4738ff4c4"/>
        <s v="0x1c48aa57ce0aece12cb4c07939a44c21b34a9c9b"/>
        <s v="0x1c59bdea97b8497a99abfd5179bced932cc671e9"/>
        <s v="0x1ca08b0bd0cb1add5c72ca2f384d38c6ba1f1d39"/>
        <s v="0x1d4e569265f9771829de9fb2b03e8a6f5215cfb7"/>
        <s v="0x1d6c0db3f356c9cf630e74f547e5eab6c3b82c2e"/>
        <s v="0x1d78d3d044ed3fa4767e4a5aa73805c984be92ed"/>
        <s v="0x1db8b60ad5e9f6c493ce99fa4f0721b7ed73924f"/>
        <s v="0x1e28ab2a1f6bff716121a6983a8ffad186d1c182"/>
        <s v="0x1e5be1a419f63f6e191ef70519882fbcbf878f0a"/>
        <s v="0x1e7a692b143e1f956e9ac6a36c975d185532ace2"/>
        <s v="0x1f77a19c0ea4484e9dbd0713ea4c0ec95ed642db"/>
        <s v="0x1fd0b436d3a9c607cb2843882d1f79d3c576b09c"/>
        <s v="0x1fe040ac5123e74dd91a766448ac053e7e46116a"/>
        <s v="0x2053f039b93ae45e970f6088d2da7e5d87fa4162"/>
        <s v="0x2120457bbb06e1838516f5f87db900738c7cffb8"/>
        <s v="0x21574506e163a15609a2afdfc961ad754036cb43"/>
        <s v="0x21b89639bde37dea9f6d2ce178f5115a83ca1cda"/>
        <s v="0x21f48f7bea6c6d02d4f20bf282b68a574f115435"/>
        <s v="0x22249bfb51065cdaf3c7c328fd97d3795b924491"/>
        <s v="0x222c52726f0d1d4d452f69c87f38429a09229f1f"/>
        <s v="0x2243222e7a27efbdbf67709f0c9a1efdaf672a8a"/>
        <s v="0x22757ddbd4b5f8feb0e5f0be59f9aa1a58e9cdae"/>
        <s v="0x230d7e9397229fb2009dd3dd422360289f666666"/>
        <s v="0x232a70187279d40610d4b82a6303d5f5711299f6"/>
        <s v="0x23aae123e08c47c824ab1a8216e5bf60f3d26d0d"/>
        <s v="0x23d91e6af13b6989b279bf21940cce7b6dfdfa9f"/>
        <s v="0x242a688a531281808dec15aca07eaaa1f7ac562b"/>
        <s v="0x2432c6687df72fcb5cbe35439594d8967c5a17b2"/>
        <s v="0x243ce2316aaea957c39c1f8dae9bc541e2d18414"/>
        <s v="0x2507304d56a86248d3c40de6356b3bcf38600680"/>
        <s v="0x255a61b9c585f2ced567e2161eb0b764fcc3b81d"/>
        <s v="0x25840064b55ac9b1531875a6bfc8417feb566ca6"/>
        <s v="0x2597e887c06fa7ac2b674069046ea980579865d3"/>
        <s v="0x261b2fa73d1ee83c9ae020af1a2c319630a762ba"/>
        <s v="0x26d4a0236821d936747c29df7f050f76c6daa79d"/>
        <s v="0x26e1c74f2fc8d762da3ba04d2e6e9cca1c237dd7"/>
        <s v="0x27cf7b699114db0eb5f2123c85df4141c54a15df"/>
        <s v="0x282a92d02726cf4d0511b6767cd5681136854764"/>
        <s v="0x283ef753f5ec092fad51e27b0958c10f34da571f"/>
        <s v="0x287ecfb2bca40b15493daef14e2d03215eacb144"/>
        <s v="0x288cff9a08ff808915e96283267fb5f7eb278a1d"/>
        <s v="0x28cf0a26a758559684ad90ca05a55b4b06a92aaa"/>
        <s v="0x28d6d307aa1f3da669aa0aaed45ead4117866a16"/>
        <s v="0x2909ab583d62b3fde9ab1ee7ff9e39b297c1f2a4"/>
        <s v="0x29a4ac9244e47a4078162a3e934bcbc2a9be9328"/>
        <s v="0x29de3e678909e728d866939cde8d0d590e4d83d3"/>
        <s v="0x29f889fac52a05386073bba0e047f4873c6e0e0b"/>
        <s v="0x2a3bda7f7324b20a8674fc747af2f4c460a5b77c"/>
        <s v="0x2b4bbc098f72fe3302d903156f1594daa36a5645"/>
        <s v="0x2b8fb3afd2780638cb50296c935ec70892776efe"/>
        <s v="0x2b9c2bcae51b23271f3b080379d384fbe71df503"/>
        <s v="0x2bb81c69e57f04378417c76b290676d10fe59011"/>
        <s v="0x2bc7df40dee639518812341fcf19ae65cd5535ec"/>
        <s v="0x2c8116ef8c7514ce2c3883ea49639942050d959c"/>
        <s v="0x2e472cf8b15251b18d0d4e1cfba808a1f4923503"/>
        <s v="0x2e4bfdf06bf231fd6f069bce1780af93b4533354"/>
        <s v="0x2e9a510e328c08c4abac4c70231b63d18c57f849"/>
        <s v="0x2ef15890fd9ceaa47dc6a758d5eecd07a6a88cc2"/>
        <s v="0x2f57c05a2c2f29260cb4f37c5921cec0477ac3c2"/>
        <s v="0x2f95108c1b2af5f6ab257de39a725689b5f5e3c9"/>
        <s v="0x30e6181b0291791933d7dc512355841d69262758"/>
        <s v="0x30ebb154efaeccb2dadc37f3f2a645940735c242"/>
        <s v="0x30f31b2ff2d02f98958a39dcf8fd29db5e8038e1"/>
        <s v="0x3103136150ed5dde8332551f0be87fcb7131a954"/>
        <s v="0x312aab64bf7f2af407869245fcc7250582a85707"/>
        <s v="0x31724f4d480f655e49e1d93bb4405772e7351181"/>
        <s v="0x319fbf0734f37c5fa4558dd9163b05142602cc40"/>
        <s v="0x31e86445dff27326505ad8c490794abee0e72e83"/>
        <s v="0x3221bf149304eba6853688b10fcc8ca51824b2bd"/>
        <s v="0x32764a0a048f1332c664056e03831f1a7c691c21"/>
        <s v="0x327c86581e15d6a72207e655216938ef10c78999"/>
        <s v="0x32e91c565f936cb64a945ea325db8f09a0a6d1a8"/>
        <s v="0x335475d760078dcdf4d23619fd0e4c467729d5bd"/>
        <s v="0x3355dc2d8197e679a4f3c51976e7a780195a324b"/>
        <s v="0x33adc71343c2adb836cd835c96385034ba333033"/>
        <s v="0x33c92f2f95dd2c6a7b486216133779648a30297f"/>
        <s v="0x33e9b221b0f1a631f7bf5f84a904869dfd5fdb6c"/>
        <s v="0x34fd29f8198bc0a76e9dda61bc646a402b03e20d"/>
        <s v="0x355a8f128dd215ba8b725dc19c48383208454c57"/>
        <s v="0x355b69288f82f70d7cdc28029180d1a7e74ec1ff"/>
        <s v="0x3571f9092ea2afeebbc10d539aefae076f81462d"/>
        <s v="0x35aeaf3b903eaf94693a6fedb6ef430ab9d3a454"/>
        <s v="0x36c53c6b2a53a67df989d6bf98cc5fe05847c34c"/>
        <s v="0x372c64308c3409415132b9fce6b610768db45b3b"/>
        <s v="0x375fcb2757268153cb59cd2be42262656643e550"/>
        <s v="0x376ac2ba9355ffa251a2b712a8fdf0361dfb9844"/>
        <s v="0x37c42fd78be1caff88a7e9a516757e4f9a28cb18"/>
        <s v="0x37f2b85ba6fe29cb48c2c841e036e2160f368c99"/>
        <s v="0x3821119d3de2cad3cb032d428270e2de8015381c"/>
        <s v="0x3895affec4952ef58098d3dd1d63e5c5141c9a0e"/>
        <s v="0x38b532dd5c30b4e9c8a5b77765edab7078f4b83a"/>
        <s v="0x392f0c85edac8c6491f06aede2da461595026de4"/>
        <s v="0x3a9c26374690a343b397357ce0cb380500000000"/>
        <s v="0x3aa4ea901513e9a0e12669f89afe64732bc35b1d"/>
        <s v="0x3abecc25e57106808a272933c217319aa59a3e2d"/>
        <s v="0x3b332ff02bdb9c75e2fecc7a3badc6969d6266cc"/>
        <s v="0x3b39cd5fc8ff11e97e218abaa214926706e74784"/>
        <s v="0x3be7b99699ad478b56020aa17505ca51122ae203"/>
        <s v="0x3ce52a5e47685c06f1c12d15e097d1045eb24dc5"/>
        <s v="0x3d3292d9142c9194de2e1fc7ea8f1ac51c01e408"/>
        <s v="0x3d6f2b7029473fedaf2a46ba38b198af6e999999"/>
        <s v="0x3d72b838ef583cf6b29a58c67008f19d251ed85d"/>
        <s v="0x3d8a6990a98910fe87d007c78a1d632b91dc7ca9"/>
        <s v="0x3dab6eb79c3d039240cb34a07cff3dfa62bf1a8e"/>
        <s v="0x3e0927fc2a5b6cd9545db30f86ac771712495e91"/>
        <s v="0x3e0be0d823784a7547a0fa1da4ff693e1de3e6cb"/>
        <s v="0x3e4aaf3450395f476ece5cf478b79ea95a4268ab"/>
        <s v="0x3e6549627e6ba28405960c3b29e063b3c4263a85"/>
        <s v="0x3e765d45fef6713a755a27c413b4afa6f009d325"/>
        <s v="0x3e7d5ef4c7f4593f1f726c75b1b089520a82edd8"/>
        <s v="0x3ea2c9bad429589c94cc4ee3786fb04f0391c3f2"/>
        <s v="0x3ea64d32ddf46a6dcb9e9aa4ae114884afb9cd1a"/>
        <s v="0x3ec42605a9adf43d54b6ed073d645dae94561184"/>
        <s v="0x3f82a1d867cf079e6d27a7518ae2a06d731f1a05"/>
        <s v="0x4079a90e852adf32345d091f8bc282c365d6c225"/>
        <s v="0x4080c1678c1edc9e93aba69f586333af1dc7e0bc"/>
        <s v="0x4123285626bee18809e30a17b5079479e3844dfe"/>
        <s v="0x4226f83b6761fe3259505a5edf31ae4657582d15"/>
        <s v="0x4238482efaa3d50dfdb051eed4dda211c5b2b6ca"/>
        <s v="0x423b45f50d00d025c36a18f9609e6e7e6db1a481"/>
        <s v="0x4297b0fa8a4bea2cc20eb9bc42133a10ab418288"/>
        <s v="0x4306584e0b233ae9c1e6c154a9ff230fc2e06aa3"/>
        <s v="0x4349147820c6f4cd8ec970fc6a870af5ecc18922"/>
        <s v="0x4357637b486fe60ff11b4513e636c00f7833dd4a"/>
        <s v="0x4428d7d19753962d6af32eed6ed1bfbfb4be86c7"/>
        <s v="0x4553793e5cc665185843250ab1fa2f5524b98f07"/>
        <s v="0x45a15051d2efa0a651ed7991f3ff9fd46d316a4e"/>
        <s v="0x45e776e57391daac91be65058c5bf8634daaca19"/>
        <s v="0x461d0eef967b74ba9fde76d30ab2040c024c4851"/>
        <s v="0x4634aaa8a8948de732eb298f6bff3176697f7cc6"/>
        <s v="0x46df49e9068efd92331b9e59a47836598d77517d"/>
        <s v="0x47024c554fac0863391dfa6fc36deda9e31c70cf"/>
        <s v="0x474c8c53aff700646773fd6284316dc386a013b3"/>
        <s v="0x477e1f906fdbe6a07874836b64f2a6521abb2728"/>
        <s v="0x481a75af0726ce583dfbc46fb4a3ba1ed946698a"/>
        <s v="0x48451965df971bf74185106794b61a0e7b624e6c"/>
        <s v="0x487a4e07e891c62872b7f4b00f339323f5301803"/>
        <s v="0x48b24bbda643cb2cae2ec40ee91a7355f425906d"/>
        <s v="0x491b0876963ea4c74a0bcb92f18f5736d1bce5a6"/>
        <s v="0x49c5f0fe7207cb145c649c59a45043f7b2d2e9f8"/>
        <s v="0x4ab68d88c0eebe11c0e44d98a1a24279c8c1c66c"/>
        <s v="0x4ab94081ae9f1653394cb7f8e441c6397d8a759a"/>
        <s v="0x4abb2c5a3a28514898b1440dfd2d705530eec794"/>
        <s v="0x4addbcf1d7bde7dfa584ff70be9ed5b1736fdc05"/>
        <s v="0x4c7e1538f222ab1de71fb6cc73ae4d029c563ea6"/>
        <s v="0x4ca4b69afeee58da352913596c41a13c62fb8534"/>
        <s v="0x4cf53cf70958693538596e997c8894a2b475ef51"/>
        <s v="0x4d130dad0052dd9e060b8cc9e51d3a9320eb8296"/>
        <s v="0x4d2f23cdc5ec2e6b4409de0683d61f3b92e6ba2e"/>
        <s v="0x4d80a8fdfa078f89ad4e872091adfc4ffddbbf25"/>
        <s v="0x4d9c7db1b598d5cd0a93a192866ded6d37d9a052"/>
        <s v="0x4e12a47e85ba49429c507eb7cba61882cba7688b"/>
        <s v="0x4ece0c22746cdf2f3de5a3af6d7bcac68331fcaa"/>
        <s v="0x4ef47512d0006a1f2f8201edc8a95885f43a38bc"/>
        <s v="0x4f07b18da5f5fceecb32c29e27f828f2b3237d75"/>
        <s v="0x4f172181dd4ded83ae1ffe88389ac4ec998af154"/>
        <s v="0x4f56f716639e4c9163ba7b3d72ca47cfa16958c7"/>
        <s v="0x4fef0384b999c209d173957883b15668beb7ae95"/>
        <s v="0x5029d9aa3b5a0afb558b17cfa7fa4714da5e7252"/>
        <s v="0x50618c04fc886a84c7a92b34719e88f35d638db1"/>
        <s v="0x5089f74d6b44325c79442b4215054ee87eded588"/>
        <s v="0x50f6d72c9f1e57a9aa6d8147eccb35dc0d35d1a9"/>
        <s v="0x5138cb94d86d6cde09c491fd72c81095c965bf01"/>
        <s v="0x514ea7462fa64de0cf080e160077dc5b347ce72d"/>
        <s v="0x515c985749d4f1dba482ac7b40aeecc9241f925e"/>
        <s v="0x51908f598a5e0d8f1a3babfa6df76f9704dad072"/>
        <s v="0x51cb9c51e003d5b885f2446a048d664b91f44d6c"/>
        <s v="0x5264ff09db69dccc79c278b9d55a4771fb9c2b87"/>
        <s v="0x527f08a8c2a1872f95d7697bcf8dece7f225402f"/>
        <s v="0x534aff7266c96a0a72cd8dd1c35d9b3f823a271c"/>
        <s v="0x537f23e347508fffa7976920a28dfa35bd606454"/>
        <s v="0x53b8bcafaf44af432eb0f78a071da114f78a8a4f"/>
        <s v="0x53ca9cadca487038344eef8d29e3b6d788df9ae1"/>
        <s v="0x5436fc8797c9f80ed77a28683acdbdb1c6b7733c"/>
        <s v="0x543b99ea8d655f0ea18e0f57f6026f7646f3ee26"/>
        <s v="0x54cbd49878f1596a727e114dff7eb3c94bd6e83b"/>
        <s v="0x54d9cbaccfcd407f84d6fb9579cc9fcc09dc6fe7"/>
        <s v="0x54fbca1f8ab8b18f15a9a19fd567aca888f24a8f"/>
        <s v="0x553589aa762aa5390bb3ec4a162a1e7d8d643660"/>
        <s v="0x55447a219b092c89194206d905bbbdb27b666666"/>
        <s v="0x555555b63d1c3a8c09fb109d2c80464685ee042b"/>
        <s v="0x555f689e158ebe0a7697f6d2989f897a6e1fa063"/>
        <s v="0x55a034fcb7421036e9f9c15c713d7e5972be5408"/>
        <s v="0x5643e41d91f49d3be990dd3d8db6186b3b288781"/>
        <s v="0x578e9efa4ba81ca200c6ee490ccc4143b155eebb"/>
        <s v="0x579ac06fcbcfad37b1b8a391e2a90c5706053260"/>
        <s v="0x58183ad80e330554917ff0e888c007267b022c7b"/>
        <s v="0x5834c0ba12e2ec80053d80a5ff3db5860ae3008a"/>
        <s v="0x588402019105947e8535e4bbf0f30b3e7c229491"/>
        <s v="0x591d52c2778dcaf09a448da33f758c74a6eac083"/>
        <s v="0x596ac523a2f887d44ba69d3144a17b7def627af8"/>
        <s v="0x59dcb0b4cd501e0c4476bee7f2d6b97d025d96eb"/>
        <s v="0x5a6a2efcf398aa0989edb6142351683297562e5f"/>
        <s v="0x5a78999b34a038f84b389602a0a3423e1d45add2"/>
        <s v="0x5a84ff45a6400dd3c203317bb1a2ac6ce78c4d9f"/>
        <s v="0x5a92731582fc2f0ca82f940cd75c268e0b3d18cc"/>
        <s v="0x5ac8e704f012e6c5d7e4127fe9e9fb592fce7d5b"/>
        <s v="0x5ad47e580f737c350032c0da968cf7dfee45cbad"/>
        <s v="0x5bd832dc1a5ac61f687b87c4199b844819a4d8ed"/>
        <s v="0x5bdba439e8695911120f25e37d21483cacf0bb80"/>
        <s v="0x5c051c0ff69b6f5fdd47e847eb370dd48726ec4d"/>
        <s v="0x5c2586cf46501504b0e880207bc18d219c0e8a97"/>
        <s v="0x5cb9683bca05aa566d38044da17ff0c539545abd"/>
        <s v="0x5d12b4ab0bb766cc9262adcb5e6e0335946fc0c4"/>
        <s v="0x5d22a8a3f7918e6d838a0a58ad4e73e0200bd656"/>
        <s v="0x5d61f268eef978c27d56fc2722111481e6ae21ef"/>
        <s v="0x5db686f44e34b3374ed760f782be979798b7d7ef"/>
        <s v="0x5ec8f8c819f2021f9ef1181b3c4bad15c299ba15"/>
        <s v="0x5ee4b22c44e4e598ae0805400d947e693c48bc2e"/>
        <s v="0x5f1247d5586ae86ffff4962b7913c935faba7ce2"/>
        <s v="0x5f2fe275438d8cbd2336296c2a3b5aa375e7cd7d"/>
        <s v="0x60296ee5485b1c24ba64cfba55a22d70be367ce1"/>
        <s v="0x6037492228b7953239cb92f842d90b49144033b8"/>
        <s v="0x60b1659c8b848bdbcb85f4e4792f69c90aaa3648"/>
        <s v="0x615b94f0cdc640b903b437cfe1824b7789ff8dc8"/>
        <s v="0x6175cc19d09b993b805a23dd031057850ecc6e8a"/>
        <s v="0x617dad8e7d27a8f99b960a6fc3a97c0d541f2b6c"/>
        <s v="0x61b4e2e79332b68bb01a9a8ef6cfed5c9a58bac1"/>
        <s v="0x628d1008dfe433fe300509caf477b03b9e68f35f"/>
        <s v="0x62c8c3615303b7f1cb662579ce12111fd86f1c7b"/>
        <s v="0x62ffa7234e1b92d730b4717f46f15f9a61e34b65"/>
        <s v="0x632734882ed0127fbdf2666478df42aa916bdc84"/>
        <s v="0x637e9a8acf450ab6d2b182d2fcbaf16a943c41db"/>
        <s v="0x638adc0eb925e33f8e9402a5fe4ca3e758f88351"/>
        <s v="0x63c1f36782c7188bdc6ecc8d2303bbf35f04f0d2"/>
        <s v="0x63f4adc0ae01000bcef6394864094ba09ee7c6b0"/>
        <s v="0x640ac8ccf2974804125a160d42d5310710eb7e13"/>
        <s v="0x6462b30149cddda0a4731513347b166e7cafaf09"/>
        <s v="0x64de12066da39a683308974266e9716602210877"/>
        <s v="0x65c806378a5876b4cd74c3d62c338ca29ddbe088"/>
        <s v="0x666cb86ded406234d940f01bdad2d27e313247c5"/>
        <s v="0x6670e98187c27ceabf2b290caa73c4eace3607b4"/>
        <s v="0x6677ed2640361e15a03939b2bb959e17308fbd0e"/>
        <s v="0x667aca8ffe4325aa96ceaa2e540e6a5e33b5b560"/>
        <s v="0x667fdd08c4d3e61913d82621fbb15a92a751eebb"/>
        <s v="0x66a10d0ceb69eab776d7fa25f75a8a3bd7faee56"/>
        <s v="0x66ee17d0e530fa9dec4eedb2ddd92fc3fcb1528f"/>
        <s v="0x6758608ffc82e3c9f3520b94a0c77e8ae2f6bf7a"/>
        <s v="0x6797370d90c74134a07bdd2a424e683e97faea8b"/>
        <s v="0x679d20f4333c8f75f788c8d07e9cf714a27ce280"/>
        <s v="0x67d36de3006a5d5234d248e8771942992020329c"/>
        <s v="0x682210ab7829daca6c86fb8493522519f7bca2b2"/>
        <s v="0x685f02f75e82260d43554927fe32d8836053b238"/>
        <s v="0x687209d99bc26877561abcea522d85667cafd878"/>
        <s v="0x6a2cf6e213ec6ee2f211de47d5687cd5a0fc969d"/>
        <s v="0x6ab7b619e11dd533a2b01c51d5d6db37829b2706"/>
        <s v="0x6aee51196247a88537f3563a1764296b40e80bd0"/>
        <s v="0x6b9f3e333eee40c6f2c9a922d6282b24a6724d58"/>
        <s v="0x6ba3d78ea19c5c701b520ee01e4967821570badd"/>
        <s v="0x6c3df950543162b4a77344835e1c8953cc9aa54b"/>
        <s v="0x6c6c54f7830ae07174ac6f9e45ee9bf5fe8ee5ac"/>
        <s v="0x6ce0f69ec7d94b9a768c30a50c3da2a113cf9726"/>
        <s v="0x6cf6c7bfe3f9ead014101c672821c3954e34acf7"/>
        <s v="0x6d48c4bab4abeb7f8a907b80e55652f80a52777f"/>
        <s v="0x6e4d867b0b9da23d0b15e28d1ddc8f382e9e3a5b"/>
        <s v="0x6e9f66d2752e10e310a4e537e60a7916ac86d764"/>
        <s v="0x6eef09b526d883f98762a7005fabd2c800dfca44"/>
        <s v="0x6f1735adbf7fc5a24904984ba03e8ebdedcaa678"/>
        <s v="0x6f20a8fb39aefb2163a11c3ac9196b7f30349801"/>
        <s v="0x7021163e97179b328dc746ca9213174ca180df04"/>
        <s v="0x70e2a240697182c056829780a8eb04bcadc1222c"/>
        <s v="0x7264d5c8632f83580af9b91a2d21ca5f66134e66"/>
        <s v="0x7275a68f1e08c8da98918c04d6851e209e87a43f"/>
        <s v="0x734cd106e18a334fb2eccce8ceb2e53610aadf29"/>
        <s v="0x735da3105346a37c212d66bad6d863571c5e68f2"/>
        <s v="0x743247a45ef324fe9cf244a1e276e2e71340e817"/>
        <s v="0x74518d91fa5d31c7b02e0e546cf50fd41376fccf"/>
        <s v="0x74bb51851d43360638fface7255c9b5cd9c81bc1"/>
        <s v="0x74bbfe97b4fc0f3c86fee9c02710f6f5222cf355"/>
        <s v="0x74c04e08021dfc0d0a1dc38554597c64a01a482a"/>
        <s v="0x75f1739f45d2ba906dde5361a13150c2f8b7aa2c"/>
        <s v="0x7672dfa4501c1df0cb80c11e4eb66b20ae17714e"/>
        <s v="0x7675a9758f1e0ee28e938e4b37a7acb5b391f521"/>
        <s v="0x772d519cae56a958bb31a2dde793114074cfc234"/>
        <s v="0x773ba05f8a152888acc88add541aa5c58b497f41"/>
        <s v="0x77e479942c82f333c84a31ad3ebcdf6a973695a3"/>
        <s v="0x7800a2b73342c27a1002c603bd87e48a83c1362a"/>
        <s v="0x78a433c841c1bc1738284659a5e81e3541bfe346"/>
        <s v="0x794865059acdeda92686c96d6a7b30fa30637442"/>
        <s v="0x796954885a39e6d3a77cd59651da26da8696bcc2"/>
        <s v="0x7a18b6b7e9afdba4c7c9fd8d0aced66c20db07c7"/>
        <s v="0x7a32a620fef8c86f9480915e5c5df62e541546e5"/>
        <s v="0x7a69ac7dca165bcf52f4d093685f02c6e6165f29"/>
        <s v="0x7b0e01a1e814e78a68c48f7bd3d59dcdbafdde05"/>
        <s v="0x7b75ad8271cd27ad1a70ff2fd71cca93733a2a03"/>
        <s v="0x7bc2e2f974e1b2f56fb702a1ae14ef24956dfd7c"/>
        <s v="0x7ca2736e287285d263d0f3aaa815a370961347e8"/>
        <s v="0x7cade684bb40102f6b2ad12b4fe4a26970f8e785"/>
        <s v="0x7cd98519859d1bc70811281b751444ec95a6212a"/>
        <s v="0x7d53be238285b9ac6a6fd600c2b6f2ec5c73dcaa"/>
        <s v="0x7da2a371a6a2894f421d44197f4e249ff39574a1"/>
        <s v="0x7e68c1adf83a1967aeafcd0bbdd9f7c83f237494"/>
        <s v="0x7efe9feb0d9be92c4bcbb215f1b30f2fd03d12c2"/>
        <s v="0x7f1788ac8249dbd25205263c064ae572c7b739a8"/>
        <s v="0x7f74aa5275960e7b3e38f670c0a0130fdba79031"/>
        <s v="0x7f9a7a341aab0b7c8dace038ab1192158bad51c4"/>
        <s v="0x7fe3c1622a7c1742d762a0259078540951ffb1e3"/>
        <s v="0x7ffc27ca459df638aed1ff91326fc8c7452ea277"/>
        <s v="0x807d5add96f7fd0e2aa1ba28bc7a7aae962c3331"/>
        <s v="0x80a25bb487e89e79599c9acae6dbc6b8a5f1bcdc"/>
        <s v="0x8165fa047598758c799b3201542590dc03dbfbc2"/>
        <s v="0x8171fcf689ea282f9b16e38f20f0ec0851c823d4"/>
        <s v="0x81bb44f2b0d308384340b117eb249224eaca5972"/>
        <s v="0x81f4f2b144d307eb6c4e90a8d5f6062e531e1070"/>
        <s v="0x8216fbddb18401f3a8db4d0a6bfa6a14af3b28f5"/>
        <s v="0x823fba7ee3a27515019d2c0467e6ea373de88bc8"/>
        <s v="0x824cd75db050a171bbfdb8067544bb009a866b87"/>
        <s v="0x8283825241f42c1b155404e7e6940e76db37827c"/>
        <s v="0x838d504ac5ea9d7d04dcffd539b341f5fc70dc21"/>
        <s v="0x83d384b3d4e5291ecf0008a17539e4f45c9d7731"/>
        <s v="0x844ba1a719f8fa7c61464464ce39be36eca65c8f"/>
        <s v="0x8474631e9c487356f271ddb6fdf6d3d9d71a0c4a"/>
        <s v="0x84ad423a347f9531e34920cc7010dc8f61b67844"/>
        <s v="0x84db5f4081c9cf85e349b47308f84fd8b4e17226"/>
        <s v="0x8576dee4e7f1c266826d1ccf374f10ec7b70364b"/>
        <s v="0x85ee325abed0708888ac9aae5ff09e09d2c35d8d"/>
        <s v="0x865a5c5fb6b32e1f3facf741e564b2f0bb251e47"/>
        <s v="0x865cecfb7a14fe8046d094ca5582ca0658ec3351"/>
        <s v="0x866eb68dddcbd4089b56c229b20eec27a6451005"/>
        <s v="0x87291dd74887ac64ac35c7bb785cdf4da66ec9b6"/>
        <s v="0x876b397df857f73307607c4e092663024e81d1ed"/>
        <s v="0x87d0570144be23da3320908e735798448e550bdd"/>
        <s v="0x88106159fab8669a30976f50827a0ca064974826"/>
        <s v="0x8888887a5e2491fec904d90044e6cd6c69f1e71c"/>
        <s v="0x888c65c45923d565dee48b6e98ae5ed9b668d635"/>
        <s v="0x88aa5b3263b0975b332ecb863147c805e164d3b9"/>
        <s v="0x89107899991647a7d1a0bf8333e2579750d81a83"/>
        <s v="0x8934dc85bd105b849367c4572e93b6a0de8c363f"/>
        <s v="0x89d6e32ba1007ec79969734e2d8f21369033f73c"/>
        <s v="0x8aa92d07fb3548e201798d42ae0cae5fd576191c"/>
        <s v="0x8ae7e9da34db3fe5178dcdbf570f755a094adba3"/>
        <s v="0x8b9085dfa94f33152f9196f61d36fe94ddd78642"/>
        <s v="0x8bc861c6e36a21490de543d4455598968e4c45f0"/>
        <s v="0x8c3a6b4cdeb06ef505bf23ed40fde60c75a7a6bd"/>
        <s v="0x8c43a15297a3b5e7802366daa4eb677cdbc29a14"/>
        <s v="0x8d298ae94e653273adb41fe79b33a20f87e54434"/>
        <s v="0x8e0b8997173c0e6b62a16ba5544ef1a3df367411"/>
        <s v="0x8e136d01959445bde146611576c9295f315c9bd5"/>
        <s v="0x8e495a5b93c0dc0ee5d95c97d788c590746d8bd8"/>
        <s v="0x8e90b127617675af12df051caa6435e40a9ade9b"/>
        <s v="0x8e920346299baff28a299d32c180a9bc3d989727"/>
        <s v="0x8f23c89d570652745ea9752872a7c601a58cf60f"/>
        <s v="0x8f283fb9ca9403301f84f8ca92fe7c8c279e40bb"/>
        <s v="0x8f92d1be5da3be420248ee9fe0aa86dd89461811"/>
        <s v="0x8fce4310efc3f3e11d565a3709bbc7db2b958d68"/>
        <s v="0x904959e88a5db415dd428085231d1354cfc8db7b"/>
        <s v="0x904a23ede4bd95d7a93c61f4f60116665b7ef4ee"/>
        <s v="0x9076d31f81512e040cc07cfe2031cf251236a741"/>
        <s v="0x90a5d466c57be0991bd43f48c8fb6c47a7331180"/>
        <s v="0x90ef9d4125570c1c6190b19adf52a8c7146009eb"/>
        <s v="0x911ab8b7d4a95a81653cc42122b8f3972dcff898"/>
        <s v="0x91fd3d03e31b0a424381de90cb0d575d581a308b"/>
        <s v="0x922a5d30d616ea9e3803cf7d22ddb4cec9743447"/>
        <s v="0x922e4cca0d0d828a2682a5b2499e23359c98b6c4"/>
        <s v="0x926b5cb47409b447c9b1ebe23b2a9027734fee83"/>
        <s v="0x9311a325b695f8a12622cbdc7ccec468664c17dd"/>
        <s v="0x93506bd1faca629a5de75996adbf702e46942b24"/>
        <s v="0x93d4b688e0b5e48498c114e8b7b1dd49d42e5773"/>
        <s v="0x93de2b79591317bd8a44b1634557043dd951e813"/>
        <s v="0x93efb2f6f1c8b7af06acd3ec5bae9c15f2e3447b"/>
        <s v="0x942dd157ee088f387283ad92740d8ab24c101010"/>
        <s v="0x9431365e5e4bc7fb15f8da4dd4f8daf0f20180a8"/>
        <s v="0x944d8575ee877c2713187884ab1815ba131acd8e"/>
        <s v="0x94d088918a265cec694e072d70419da3459d45b1"/>
        <s v="0x950596349137a2383c9dadcc99b96feeb1ab7fe9"/>
        <s v="0x958fa1a9ebe7f9e7d7eca3ac2b21374988d7e929"/>
        <s v="0x95ee8b32aac20a4ca806d801774fc5e31fece7d4"/>
        <s v="0x960849d8bce1da766e5a8c11b8b1274cce948dd8"/>
        <s v="0x9637d3dd9213eec18618ddf510f0d891f2854ab8"/>
        <s v="0x9642c2a826c378f0d0172be308c22c50d28dbb83"/>
        <s v="0x9783b63ba2cc4a8747e87325aa4e2a3e95eac275"/>
        <s v="0x980f0d46ba52cfceea9dc5176ad5369caf7f4d96"/>
        <s v="0x98707bb9d75a98e1ee05446e7acaf864f5a09fdf"/>
        <s v="0x988117d6d729c126a6ac50406daf17bd17d140ba"/>
        <s v="0x98cb129fbb5f792c9435e31368a2d66b99ca26c1"/>
        <s v="0x992e913fc63c9c4f8195e29e3cfbc3857617f107"/>
        <s v="0x994ef3b52795531ae7255c208f9791a4507345f6"/>
        <s v="0x99945616ecb8e3a00e3b66159afd979bdf02da18"/>
        <s v="0x99999983c70de9543cdc11db5de66a457d241e8b"/>
        <s v="0x99f277d2a41113fccd60d3bd874fddd67f0204be"/>
        <s v="0x9a4b8356ae6f4adab9d3e8f3f1d836d524981aaa"/>
        <s v="0x9a90d9d3f46a221d4ab415b1cd1fb6c02c8d1a98"/>
        <s v="0x9a97e17d5b218fb7805ec597200bb2e382cdb184"/>
        <s v="0x9b23537819b9bfe910a087ed3aacfe0b913f2abc"/>
        <s v="0x9bee46d5920808ad279c086897b7b60741d010fb"/>
        <s v="0x9c07ae432a394d6f08c0227945a07b43aa4aac76"/>
        <s v="0x9ca9212430156579934354c620c0dfb0b616bd52"/>
        <s v="0x9cd1e4418f089328583694648e6b3a4f5b718954"/>
        <s v="0x9ce58867a9b2fefcbe55cc00d6edcc0468cc1a09"/>
        <s v="0x9d02340e3d8dcc9623678a3291e6882d64a9a959"/>
        <s v="0x9d17a39c75ee6250a89981ca984e30f9721c443e"/>
        <s v="0x9d4e038941104a4f80c8dfc39a4c604a4eabf161"/>
        <s v="0x9da513f0656d5130a59593f8a27401c4d7962d53"/>
        <s v="0x9e4e04c07e6fb7778a29181dd5f860298af611e1"/>
        <s v="0x9e4e20728fd18abd9ce196603e7a235294f96248"/>
        <s v="0x9ea557a085405ce471bc91556002e9d4f3a0e29a"/>
        <s v="0xa0b915c2e40dc5f8f122fafa918e98f7c145e71b"/>
        <s v="0xa1f9ef2190394b41cf9a41719280df605fbf250f"/>
        <s v="0xa24014be9bbbefc18cfa930e93c73043124bf68f"/>
        <s v="0xa2654ac2955c1c1dd82f6093c91071b6288fe0eb"/>
        <s v="0xa2902842b822da756ce8702c90869160a8ed2155"/>
        <s v="0xa2e86c9b9b50ae525e2a0232dc87942515206fee"/>
        <s v="0xa34a2dc2d646346af1c88af8c6712ca4ecd23225"/>
        <s v="0xa36090815609204035499748afddc830ecaa54d1"/>
        <s v="0xa393a6d7195f27009225d1a6a2c78fa79f1c6a8b"/>
        <s v="0xa3ed68420d25232db51e74836ab09e61fe04352e"/>
        <s v="0xa40d26a2c0dd4e922980132ac455f1c5f949bb8f"/>
        <s v="0xa4354c7233bd588d87442b57916284fdde0c7a10"/>
        <s v="0xa4cade14ce8f7cee6a94d222c3fcff41960aa945"/>
        <s v="0xa502a8b49847939dc51668dc9cb334597b129875"/>
        <s v="0xa57bf21e24c1656b5f605e3ce0d71efb9b984c3f"/>
        <s v="0xa5af92b6cab947893eabb9b44febfa6d24c3af8d"/>
        <s v="0xa604f65f93ee5de1a67dba252cb6254650cc8885"/>
        <s v="0xa62b4a001366d0670b857857144cafde84566dde"/>
        <s v="0xa6998582c7da51bb6ddc5f229da04e1ff5c2c27e"/>
        <s v="0xa6a309a8124ff32ceb67fe76e3468b5014789a28"/>
        <s v="0xa7e35d9b9527781d5ee7da3a9f9efa2b2c7c11dd"/>
        <s v="0xa8644d3d37e5b9ba50038f652eebee3b7108d554"/>
        <s v="0xa8b6342eba1c67f0b6ad6d7fbf4b7edf86b5a048"/>
        <s v="0xa9c734ca7728050f595149625a7b53a175c990af"/>
        <s v="0xa9cb9e2fc56c7a6f3897fbef69c90abf559cca50"/>
        <s v="0xaa2a6a54263697847ab8dcad729d3ba451e57f01"/>
        <s v="0xaa6191c18dc3b86bad21dc5b9bb7edc5a7971e04"/>
        <s v="0xaaa056168b01502f72a2add448daa728b5f090f1"/>
        <s v="0xaaa3bfb53d5d5116faedc5dd457531f8465f78af"/>
        <s v="0xaaaa2555cd54573a0cf4ec3fbfd66f4d3b055555"/>
        <s v="0xaac581b147052de6fed2b6e664f380d41dbfaf68"/>
        <s v="0xaac59c81b3afce1109b2b5aa96e24fbf2b0e75fc"/>
        <s v="0xab1af81c86a7d624e806ff486d7f6d7162c448ab"/>
        <s v="0xac31b02e6f6ff8ab68e2628594a8871f376727fe"/>
        <s v="0xac5b8f97545bf729a12d4b783666e5c35c137606"/>
        <s v="0xacdf86b948ffb4d1ec4d2791b8a7a8f3fcc37a3b"/>
        <s v="0xace142f57e9d681038e73076af29393a5b8784d6"/>
        <s v="0xad29649f31ddcb99a88502c09d0c973942b02eac"/>
        <s v="0xad2b8998186e60685eb96c89bbab2a8b223e74db"/>
        <s v="0xadfcfc624d88f672c4c412d8dd4245b318ef3bbe"/>
        <s v="0xaef2476c2c13db712c58c9e30326a2c932b490ff"/>
        <s v="0xaf5d11cd3c7a89ddc5519033cee02baef7108312"/>
        <s v="0xaffe76db5d58e8030d795f7e4705623eb094f40b"/>
        <s v="0xb00799e6f3d2a0cbe91d73c3aea3970afd865740"/>
        <s v="0xb00b4f49adc7bb104722ce9a893e01d401fe6f5d"/>
        <s v="0xb1480990a143da7219ac4a8e85f2fd680cd62d21"/>
        <s v="0xb18e3a7152060941ef92c2ad5872d76fc4091059"/>
        <s v="0xb205372a5003abc3e8f2c5a58f154345dc46662e"/>
        <s v="0xb28e0be9e183560378cdca096071db3d8dee149a"/>
        <s v="0xb351d2d35e92c1b798f17fe6cb69734c82144d37"/>
        <s v="0xb3548f92752fc80692d64b2b89057859ded9e854"/>
        <s v="0xb3b67be8cc2b53bcb88e6da88216d985af233c1d"/>
        <s v="0xb3c08dd532e2aba78cd399f3f38eca3279bcb7fd"/>
        <s v="0xb40ba0a0d437fb3c1e3c4f9e5049cc889aa27483"/>
        <s v="0xb499e5c0e4317125d488d6bebc4c55f54c743140"/>
        <s v="0xb4b31771823fcef4d9caa814690eb9bf245af976"/>
        <s v="0xb4d03da57197ed497bf8ca6592a2b51461d7514e"/>
        <s v="0xb51f6d20fda35b2f7e4188d755c6cb6833d498ba"/>
        <s v="0xb548684b689c086b0cd89762a0bb02328f538009"/>
        <s v="0xb567c9050e5b903d19c61af60db7698a24efa7b9"/>
        <s v="0xb585481a0221136aa5d72dd8822d1db86c995f43"/>
        <s v="0xb5902d44d9d00c70c81b8a971ba5cff6c76d2453"/>
        <s v="0xb5e727ea5d247ece11f53e9fa18690fddfb4c305"/>
        <s v="0xb607a8930db0ee46bbc823dfd9964c12451122f4"/>
        <s v="0xb66b303bde67c9acfd17a486feb3bc0ac5db4f96"/>
        <s v="0xb761db5aa3d553d0093b617672480354cd997fc9"/>
        <s v="0xb778b1fb49f0ffe5fbe2ba58d3f2cf6d425b46d8"/>
        <s v="0xb86b628a4836175cc5a330017e44217ce6958542"/>
        <s v="0xb8811b3d37f421f85b0406e12a5d0e8a716c3d01"/>
        <s v="0xb888a1650f83793cc6bd73da078c0d2c366f9ca0"/>
        <s v="0xb8eb7c2f38d6c09cd25faf296b5f4e562e14a7ef"/>
        <s v="0xb9179666958004d0af58f79838e4a15e2ee229ea"/>
        <s v="0xb96bc58a64d6853675536ee3213a328f03fa82d2"/>
        <s v="0xbaa09b5aafb6e0a6f15e73be467a1faf69029d4f"/>
        <s v="0xbb13c3bf142a4422aee408d22a85974d7fe72146"/>
        <s v="0xbb660c307442d6d4e611cb9b698ac563f223084b"/>
        <s v="0xbb79a9a656e966890da18d9c01c6860812e47bb3"/>
        <s v="0xbbbf8cbd7ce838014f745daba2281154b22895e7"/>
        <s v="0xbbe80ed0ca6c379d6841aaa385db1b5d96b3936f"/>
        <s v="0xbc07b4bcadb811f73a807088a0a3bbb0131661d8"/>
        <s v="0xbc6ad6fbfb47bee2bfca0e85fdcbb164b015b827"/>
        <s v="0xbc810a177aca168f4574ea75eedee8289bde76e0"/>
        <s v="0xbc9279b7c04d9f46b1e779a92c02c48115e0f363"/>
        <s v="0xbd3b38bed62e32ed771b7b5e51bc618ad69e6b24"/>
        <s v="0xbed000301a19a81e5b233f02a33c7840c0944134"/>
        <s v="0xbf8c8ae4a8832fba99ad974ccc4a27a2c6f1edce"/>
        <s v="0xbfe9db4695fcf40703638ab3a6aa31364af1fad4"/>
        <s v="0xc0230cedc0ceda4b30b955bc062490c87f7d1a44"/>
        <s v="0xc048930329877a0449115e5c4e2700daa926bc8c"/>
        <s v="0xc072c93c962361b64a5408d673cb3cc3473cdb80"/>
        <s v="0xc10e3eb46da0416808b289801f6af8dbf9b21207"/>
        <s v="0xc1b51546951ce818fd8d000b5d49634c0290508a"/>
        <s v="0xc1ee1fcb86c36579d119add3cca2e76595e7aed4"/>
        <s v="0xc29cfbf5bcdba65996a25301df67f9f5728931ee"/>
        <s v="0xc3cbda5a16cbf78379dd622ef3c4597e1e20d187"/>
        <s v="0xc3cc644601406aa8290e81a650e159b730875c8c"/>
        <s v="0xc5397c03e996f50271a7f6ce1e7e66de9e691347"/>
        <s v="0xc57170ed560f4b48b5c1a0f1935487b7f4e14d8d"/>
        <s v="0xc579cf5b12010db23735105016573cda46b64cc6"/>
        <s v="0xc5a4e4b32dc4526e05b8919f9c84961fef666666"/>
        <s v="0xc61e42ba3d8cb1deacd3d7bf6121cfa8cf85857a"/>
        <s v="0xc6ae148a23cf6881e98976b11002d1000941b9ef"/>
        <s v="0xc7248898bd914d67ed3a6db822346923b22fe257"/>
        <s v="0xc75f33bac14989ffc269211250f60e497d013a57"/>
        <s v="0xc7732cdcf9477da01cd10e0e507b3d3d9319ef84"/>
        <s v="0xc829f687a0b4a3a0b53cf579ebca57f6b084fa01"/>
        <s v="0xc8add1715c1eef637f85d9eef39bbffb6ae06bac"/>
        <s v="0xc8f8d3fd1ea7d2c6b82491406ed088f3cfa8b999"/>
        <s v="0xc923dd1ca83a8e0f49e4a1bad0f3b22d60c0c35b"/>
        <s v="0xc95b7339a006b5a1eb1d8e500e80019547627a89"/>
        <s v="0xc9c6e823d0fe7e9496328da8f75294e12b5a6998"/>
        <s v="0xca95697be0521620cfa0bd8e89b854d647881d55"/>
        <s v="0xcad9591ff6a4654961a9360e7bca7af775614b33"/>
        <s v="0xcb3f1d4d340d6474d4a335ba4add550fa5fa6019"/>
        <s v="0xcb534a479966578bbddbee485af0bfa90e3d5d26"/>
        <s v="0xcb98658f052e6e8baeb5628dd0d22a5cb2bc5d03"/>
        <s v="0xcbb82d22b1624761b62bd807b01b7d491da8b4f5"/>
        <s v="0xcbbc305d5b7cdac2aeee1bdbabeee04e803172f7"/>
        <s v="0xcc5b3c8648e058d643980be47f63f6ec66c165ea"/>
        <s v="0xccf5a2e36a4b171b3524cd01f5b272d6cc91768b"/>
        <s v="0xcd3ab1b57c4d6c28860a85fd59f39563f310a664"/>
        <s v="0xcda28a5c4757912dcdd82a96155fa70010ade4b8"/>
        <s v="0xcde9a3e99fad3ba5b2d4435f47e9bb219275054c"/>
        <s v="0xce071786c1ef243ef9c163bf914c770a459cfe24"/>
        <s v="0xce53e8d8ce8e022f9346d300dd2541fdf646c84c"/>
        <s v="0xce575b1e912eb3d42b250a9e24e3754ffaaa491f"/>
        <s v="0xce792b03a39264a56bd136d07b61aed61cd110c6"/>
        <s v="0xce97e82257a49cb1cf41ebffdb3f33b9d02a9515"/>
        <s v="0xcea41c5d9da1a85d233fe0c85a9b5d9c544005fc"/>
        <s v="0xcf92a3cb35abb47be93205b6e6fe1943c7a240ec"/>
        <s v="0xcf95886f6f7f68867632896c20d280d5ec8d5e95"/>
        <s v="0xd03a7e84f6a64c3f1d50c90fc9708daeb6a203d7"/>
        <s v="0xd0837868be885f4d266c4e34483ac80edbd20ead"/>
        <s v="0xd08ed5fa595f30e9ce19fecc412c781a3bc10419"/>
        <s v="0xd19bc567e5675f56b4737097fad35ac89e0308df"/>
        <s v="0xd2bbdfff146b87a461dde88237daa19104d2134d"/>
        <s v="0xd31a84c20bc430ad75e6a1903e7ddbee52211072"/>
        <s v="0xd33fc84ecca57f1d00d8e972392c2e9d4a5d4041"/>
        <s v="0xd3604b90abbf6c1fbf3d6859cb57b64ba61843fa"/>
        <s v="0xd3e6120db19a701abc40bae9614f3ca635abde88"/>
        <s v="0xd44c79d85729acf4606a72dcba9bb51e37ae3e0a"/>
        <s v="0xd463475bbd405fb1d65dae76e37573a3a1fd73d6"/>
        <s v="0xd4742a87436bbebd9ad0e82ddd6a0a4d6ca4181a"/>
        <s v="0xd4aed5d2b12b65489b9890b53bb4a87cef602ef3"/>
        <s v="0xd4b2f5039bc9ef58902c48dcdcdca576c1e87291"/>
        <s v="0xd4cd901acc1df52cafba9455de7ab687f0000000"/>
        <s v="0xd4d882fdd64b6967bfb069c9d016670d1fd82cc0"/>
        <s v="0xd512ffe85be6f9ce44091c4bfb474f0293e818dc"/>
        <s v="0xd54975da2914ffc693bab098da10b0bd35afbd52"/>
        <s v="0xd596878eea92a8f1663f057860c1aa28cfc1d147"/>
        <s v="0xd5add4b2625e7c67c34a7c5a2d898d6e264effda"/>
        <s v="0xd631d916ca890394c9554c258a802a6cd592e18b"/>
        <s v="0xd68c2bab2c309813a4f5d41680e287119b6e922a"/>
        <s v="0xd6972f81058389e37dd5966c34a1f4ab3219360e"/>
        <s v="0xd69dda77cbdaabe6b4433fb75f81fd26b02fd030"/>
        <s v="0xd6b9caac72be5a75945569f0ac66a4366fea847d"/>
        <s v="0xd6dfe275b407e0b96c0d30eb6f311531b02ecfde"/>
        <s v="0xd7561a2093e7677f84f20234abcfd207c06a16c9"/>
        <s v="0xd8b4b2afb41aedd4df582c3622e548cdc7c1acc0"/>
        <s v="0xd8d85f8def41ee2b1579e8184e6b9060d2a932b6"/>
        <s v="0xd8fe6ce5e38c84212037421ca22b3ca8cb9c8b78"/>
        <s v="0xd913c5f008ec1038d64de6c5a898234953dee7d3"/>
        <s v="0xd993e5951ce599cde9a09a0cf2f7ba333789a70b"/>
        <s v="0xd9fe779a8bdf813a74ca140782786fb447f491ba"/>
        <s v="0xda44d8268c23fb4dc36fb8f20a43115c79c5c79e"/>
        <s v="0xda86021e5a5370006c4ae6ea74c470878f36a9a3"/>
        <s v="0xdae7084ff150a3e2fe42ae663bc48c2131da95a3"/>
        <s v="0xdb7816f192dbbd9f5b709b9017f75ea3bb64cd3d"/>
        <s v="0xdc31fccda79ddc6562b1dd50a33644fe8423c44a"/>
        <s v="0xdc5bad436ea851fdebe6cee78f50a625b4bd1637"/>
        <s v="0xdca8f1e55540aef742b8bb020837f94421422adf"/>
        <s v="0xdce4799a9fbab63a5d2b6f19d7c5f85fbb512efb"/>
        <s v="0xdd12a0c04be3ff962e7321f11bc08dbe227c25ac"/>
        <s v="0xdd75045c5e3259479af02046b2136ae5559ccb52"/>
        <s v="0xded8db551b41a84437da1d4c8ae030c085ef622e"/>
        <s v="0xdeeae34d3807e6c06951cd74f848e2ce1c25d821"/>
        <s v="0xdf50d0ee55d373369b4d9beeecc6e9f97f64703d"/>
        <s v="0xdf546f9645f071eac220d8884b3513ec3a397232"/>
        <s v="0xe0b2e457d75452754452d346c128f754528a388a"/>
        <s v="0xe1463d259df44c3dbee8ad8046036989a641ae6f"/>
        <s v="0xe179eae3c81fdcf08915f505d151daa5520e6382"/>
        <s v="0xe19bc2084dd44071baa9a630f01dcb56ce1f6b7b"/>
        <s v="0xe1a42d4658c77990304de620c5f3b3ce0276557a"/>
        <s v="0xe2bfb826ef8040729518d86ed399c0c32985d2d7"/>
        <s v="0xe33f06b81ddb8042a93648b4c13f9cbce8a04c42"/>
        <s v="0xe365e728cce31a4a1f523af598900fc85def38be"/>
        <s v="0xe3ba9817158bd0a935f85cc6ae6dfdaf708886de"/>
        <s v="0xe3dfb1bdec6d5832c710154935fdccf79822ac31"/>
        <s v="0xe3fb5c4f56878467dd4c0f5bf272b2cc79c7ecd6"/>
        <s v="0xe4b7b6414ae9cfa50e6baeee1682ceb07a3dcd88"/>
        <s v="0xe7be6978470cc68e9783816a973e8cc129fe9ae3"/>
        <s v="0xe8def17022fccbb89b6dcf3667a5f630f614be4e"/>
        <s v="0xe9aa7b489ba63945dd4522f03b5cd9369b8ccf7f"/>
        <s v="0xe9d1240b319b3f55ac231b9f477f0fb54c35396d"/>
        <s v="0xea7a8dcc3db12f0d38ab4bb79552182018de4142"/>
        <s v="0xea84ade1546af1085941ab3ff39580e9d8dd0a5a"/>
        <s v="0xea91c93e872c2ad6986bfc048312d07e0ae977f1"/>
        <s v="0xeab729eeca338be29b1877a80c4f1776e76eb769"/>
        <s v="0xeaf57b87d434d37b1138a9cf08c6bc062753adf7"/>
        <s v="0xeb351a3b5b5d7c46e6a2ea796f94c8068af84d6c"/>
        <s v="0xec8287faef6cd7fc9887be6e40d6abc0ccb29d2f"/>
        <s v="0xed4a99f2d9480b20965b5ccb9de307c69670d890"/>
        <s v="0xedac4928185f46854a7932b368891238c540068a"/>
        <s v="0xef3879742ee0600126864a8bdb18fd85f0f961ff"/>
        <s v="0xef40e340bee4c41e3517e711d5b5e1e2b9d296f3"/>
        <s v="0xef7bae67054640aa0eaa6f1c55d961296534d8c3"/>
        <s v="0xef7f0a2799ccfe767bd01392419795ff700c7d8d"/>
        <s v="0xefedba0b7330f83e9a46afbf52321c9329c74df1"/>
        <s v="0xf031144f98a4645a7dec70e2ce9812c63462bf1e"/>
        <s v="0xf087b88a8c376e216a965d55600bd596a9fb7806"/>
        <s v="0xf088eda0ad940ce4f17da638a41c3b25418e39cb"/>
        <s v="0xf1072dcf29e0c321b8d2e39da5d970f79b260570"/>
        <s v="0xf154c15d2b96675f9ca7dd6b1a0fc275561407a5"/>
        <s v="0xf162cda1bf55187c14a2b8b3863476da92f79dfb"/>
        <s v="0xf1f415beb600830626146cae957f26c985d00261"/>
        <s v="0xf20f790346a218305f878e6625e06b47fca5c4b1"/>
        <s v="0xf32c4db54c1f26b26b085f67fadb877fec8bbc31"/>
        <s v="0xf47d7a008b0ef3efc8b09674994e9a52099c79ee"/>
        <s v="0xf48aa26808fff20c54f08f55575e03cb5552afe7"/>
        <s v="0xf532185516558893a96a287fa7beae6e74213347"/>
        <s v="0xf5c7d6ab0b613c5fcd9517e48fd96f867ff564b4"/>
        <s v="0xf5d3dca1d4cc5f21f8df1a96d7b852f7c61ab435"/>
        <s v="0xf5ff7bea9adcec38f0a5253a70f32ea88cefc6ac"/>
        <s v="0xf63cd596773f88c331ed1da5d893723b4f08e617"/>
        <s v="0xf64ff22501693b29e86838dc3ca40b398acf0c9a"/>
        <s v="0xf7449001f14e697966468b763014477272cfb506"/>
        <s v="0xf746784c7f9ed3f51f2fc36584e933c103181e09"/>
        <s v="0xf768911a1df8320e2741faea659e7bd5297ca055"/>
        <s v="0xf78012665977f99c466c9a3da1781ee056f5d7e6"/>
        <s v="0xf81f2376a4f634573d6309ccbdc2cd65ba43c901"/>
        <s v="0xf8597b1379d89952c1fd596f5d009b19098ef72d"/>
        <s v="0xf882dc80f8df2a9a6d6888630dbaed8cddda853d"/>
        <s v="0xf8d6c81fc7e1706682e46d27808dedd09c6bdabd"/>
        <s v="0xf9141f30e01d69ba51cfba57cd1a4b9320e810d7"/>
        <s v="0xf91e95f96084412007dca12cafe25722f8af3b51"/>
        <s v="0xf980c5e139e849c592f3d2f35e7baa2c427c5dbf"/>
        <s v="0xf9bdfda44d7ec7dc02c40c648c0543237a0d0261"/>
        <s v="0xfa1ae12408ff4a042f5eca1d5efa39182243cd4c"/>
        <s v="0xfaa82f780179be6b332c3c34b675d7c5a537ae9e"/>
        <s v="0xfb19f9ad40b76cef7245e105a01ded29e51c015b"/>
        <s v="0xfbf6aec6d687d313e1ff1187f53580dfffa4cb55"/>
        <s v="0xfc15f4b10a8c7a376dcd94379cc5bbd2c63baf39"/>
        <s v="0xfc37c22c66b02495653b8d62cf0de11733ff494c"/>
        <s v="0xfc41b442b44d1329fdce7446fccc497a13a73b65"/>
        <s v="0xfc68b1f73e4a8d04195fdb445597b8afd76fbdd1"/>
        <s v="0xfe37bbbd4a2ecd9a2ac6675623387f6ee1d71457"/>
        <s v="0xfe3b3a8adf59013a481ce6a8e7950e3dbab70f83"/>
        <s v="0xfe40c848dea521fe768e897803e76d9ef84d9f95"/>
        <s v="0xff059d87096d1edf40ab0af9f1bd32efebcfb386"/>
        <s v="0xff24fcad8b921dfbd1c1192f0c77fadc3c42f43c"/>
        <s v="0xff505439fc188350493f4e711293adc70087d0b0"/>
        <s v="0xff92b7f4a1587c6fe7a477a7caf7f426eeba5f3b"/>
        <s v="0xffa0557562e9765086cbce5105f0e1fb7a29ad6e"/>
        <s v="0xffa45a7c2d6c1e73a4306d6448a24768de467232"/>
        <s v="0xffbdd5c7fbb499dcb02e802d8ecac97699dbbab9"/>
        <s v="0xffffff5800b709071d4adc74759ae4b89bef2a9d"/>
      </sharedItems>
    </cacheField>
    <cacheField name="[Measures].[Distinct Count of From]" caption="Distinct Count of From" numFmtId="0" hierarchy="30" level="32767"/>
    <cacheField name="[Measures].[Count of From]" caption="Count of From" numFmtId="0" hierarchy="29" level="32767"/>
    <cacheField name="[export_0xdae1c883f0ac06355678ceaf4012b09b66cf5e47].[Status].[Status]" caption="Status" numFmtId="0" hierarchy="13" level="1">
      <sharedItems containsSemiMixedTypes="0" containsNonDate="0" containsString="0"/>
    </cacheField>
  </cacheFields>
  <cacheHierarchies count="31">
    <cacheHierarchy uniqueName="[export_0xdae1c883f0ac06355678ceaf4012b09b66cf5e47].[Txhash]" caption="Txhash" attribute="1" defaultMemberUniqueName="[export_0xdae1c883f0ac06355678ceaf4012b09b66cf5e47].[Txhash].[All]" allUniqueName="[export_0xdae1c883f0ac06355678ceaf4012b09b66cf5e47].[Txhash].[All]" dimensionUniqueName="[export_0xdae1c883f0ac06355678ceaf4012b09b66cf5e47]" displayFolder="" count="2" memberValueDatatype="130" unbalanced="0"/>
    <cacheHierarchy uniqueName="[export_0xdae1c883f0ac06355678ceaf4012b09b66cf5e47].[Blockno]" caption="Blockno" attribute="1" defaultMemberUniqueName="[export_0xdae1c883f0ac06355678ceaf4012b09b66cf5e47].[Blockno].[All]" allUniqueName="[export_0xdae1c883f0ac06355678ceaf4012b09b66cf5e47].[Blockno].[All]" dimensionUniqueName="[export_0xdae1c883f0ac06355678ceaf4012b09b66cf5e47]" displayFolder="" count="2" memberValueDatatype="20" unbalanced="0"/>
    <cacheHierarchy uniqueName="[export_0xdae1c883f0ac06355678ceaf4012b09b66cf5e47].[UnixTimestamp]" caption="UnixTimestamp" attribute="1" defaultMemberUniqueName="[export_0xdae1c883f0ac06355678ceaf4012b09b66cf5e47].[UnixTimestamp].[All]" allUniqueName="[export_0xdae1c883f0ac06355678ceaf4012b09b66cf5e47].[UnixTimestamp].[All]" dimensionUniqueName="[export_0xdae1c883f0ac06355678ceaf4012b09b66cf5e47]" displayFolder="" count="2" memberValueDatatype="20" unbalanced="0"/>
    <cacheHierarchy uniqueName="[export_0xdae1c883f0ac06355678ceaf4012b09b66cf5e47].[DateTime (UTC)]" caption="DateTime (UTC)" attribute="1" time="1" defaultMemberUniqueName="[export_0xdae1c883f0ac06355678ceaf4012b09b66cf5e47].[DateTime (UTC)].[All]" allUniqueName="[export_0xdae1c883f0ac06355678ceaf4012b09b66cf5e47].[DateTime (UTC)].[All]" dimensionUniqueName="[export_0xdae1c883f0ac06355678ceaf4012b09b66cf5e47]" displayFolder="" count="2" memberValueDatatype="7" unbalanced="0"/>
    <cacheHierarchy uniqueName="[export_0xdae1c883f0ac06355678ceaf4012b09b66cf5e47].[From]" caption="From" attribute="1" defaultMemberUniqueName="[export_0xdae1c883f0ac06355678ceaf4012b09b66cf5e47].[From].[All]" allUniqueName="[export_0xdae1c883f0ac06355678ceaf4012b09b66cf5e47].[From].[All]" dimensionUniqueName="[export_0xdae1c883f0ac06355678ceaf4012b09b66cf5e47]" displayFolder="" count="2" memberValueDatatype="130" unbalanced="0">
      <fieldsUsage count="2">
        <fieldUsage x="-1"/>
        <fieldUsage x="0"/>
      </fieldsUsage>
    </cacheHierarchy>
    <cacheHierarchy uniqueName="[export_0xdae1c883f0ac06355678ceaf4012b09b66cf5e47].[To]" caption="To" attribute="1" defaultMemberUniqueName="[export_0xdae1c883f0ac06355678ceaf4012b09b66cf5e47].[To].[All]" allUniqueName="[export_0xdae1c883f0ac06355678ceaf4012b09b66cf5e47].[To].[All]" dimensionUniqueName="[export_0xdae1c883f0ac06355678ceaf4012b09b66cf5e47]" displayFolder="" count="2" memberValueDatatype="130" unbalanced="0"/>
    <cacheHierarchy uniqueName="[export_0xdae1c883f0ac06355678ceaf4012b09b66cf5e47].[ContractAddress]" caption="ContractAddress" attribute="1" defaultMemberUniqueName="[export_0xdae1c883f0ac06355678ceaf4012b09b66cf5e47].[ContractAddress].[All]" allUniqueName="[export_0xdae1c883f0ac06355678ceaf4012b09b66cf5e47].[ContractAddress].[All]" dimensionUniqueName="[export_0xdae1c883f0ac06355678ceaf4012b09b66cf5e47]" displayFolder="" count="2" memberValueDatatype="130" unbalanced="0"/>
    <cacheHierarchy uniqueName="[export_0xdae1c883f0ac06355678ceaf4012b09b66cf5e47].[Value_IN(ETH)]" caption="Value_IN(ETH)" attribute="1" defaultMemberUniqueName="[export_0xdae1c883f0ac06355678ceaf4012b09b66cf5e47].[Value_IN(ETH)].[All]" allUniqueName="[export_0xdae1c883f0ac06355678ceaf4012b09b66cf5e47].[Value_IN(ETH)].[All]" dimensionUniqueName="[export_0xdae1c883f0ac06355678ceaf4012b09b66cf5e47]" displayFolder="" count="2" memberValueDatatype="20" unbalanced="0"/>
    <cacheHierarchy uniqueName="[export_0xdae1c883f0ac06355678ceaf4012b09b66cf5e47].[Value_OUT(ETH)]" caption="Value_OUT(ETH)" attribute="1" defaultMemberUniqueName="[export_0xdae1c883f0ac06355678ceaf4012b09b66cf5e47].[Value_OUT(ETH)].[All]" allUniqueName="[export_0xdae1c883f0ac06355678ceaf4012b09b66cf5e47].[Value_OUT(ETH)].[All]" dimensionUniqueName="[export_0xdae1c883f0ac06355678ceaf4012b09b66cf5e47]" displayFolder="" count="2" memberValueDatatype="20" unbalanced="0"/>
    <cacheHierarchy uniqueName="[export_0xdae1c883f0ac06355678ceaf4012b09b66cf5e47].[CurrentValue @ $2275.11078325734/Eth]" caption="CurrentValue @ $2275.11078325734/Eth" attribute="1" defaultMemberUniqueName="[export_0xdae1c883f0ac06355678ceaf4012b09b66cf5e47].[CurrentValue @ $2275.11078325734/Eth].[All]" allUniqueName="[export_0xdae1c883f0ac06355678ceaf4012b09b66cf5e47].[CurrentValue @ $2275.11078325734/Eth].[All]" dimensionUniqueName="[export_0xdae1c883f0ac06355678ceaf4012b09b66cf5e47]" displayFolder="" count="2" memberValueDatatype="20" unbalanced="0"/>
    <cacheHierarchy uniqueName="[export_0xdae1c883f0ac06355678ceaf4012b09b66cf5e47].[TxnFee(ETH)]" caption="TxnFee(ETH)" attribute="1" defaultMemberUniqueName="[export_0xdae1c883f0ac06355678ceaf4012b09b66cf5e47].[TxnFee(ETH)].[All]" allUniqueName="[export_0xdae1c883f0ac06355678ceaf4012b09b66cf5e47].[TxnFee(ETH)].[All]" dimensionUniqueName="[export_0xdae1c883f0ac06355678ceaf4012b09b66cf5e47]" displayFolder="" count="2" memberValueDatatype="5" unbalanced="0"/>
    <cacheHierarchy uniqueName="[export_0xdae1c883f0ac06355678ceaf4012b09b66cf5e47].[TxnFee(USD)]" caption="TxnFee(USD)" attribute="1" defaultMemberUniqueName="[export_0xdae1c883f0ac06355678ceaf4012b09b66cf5e47].[TxnFee(USD)].[All]" allUniqueName="[export_0xdae1c883f0ac06355678ceaf4012b09b66cf5e47].[TxnFee(USD)].[All]" dimensionUniqueName="[export_0xdae1c883f0ac06355678ceaf4012b09b66cf5e47]" displayFolder="" count="2" memberValueDatatype="5" unbalanced="0"/>
    <cacheHierarchy uniqueName="[export_0xdae1c883f0ac06355678ceaf4012b09b66cf5e47].[Historical $Price/Eth]" caption="Historical $Price/Eth" attribute="1" defaultMemberUniqueName="[export_0xdae1c883f0ac06355678ceaf4012b09b66cf5e47].[Historical $Price/Eth].[All]" allUniqueName="[export_0xdae1c883f0ac06355678ceaf4012b09b66cf5e47].[Historical $Price/Eth].[All]" dimensionUniqueName="[export_0xdae1c883f0ac06355678ceaf4012b09b66cf5e47]" displayFolder="" count="2" memberValueDatatype="5" unbalanced="0"/>
    <cacheHierarchy uniqueName="[export_0xdae1c883f0ac06355678ceaf4012b09b66cf5e47].[Status]" caption="Status" attribute="1" defaultMemberUniqueName="[export_0xdae1c883f0ac06355678ceaf4012b09b66cf5e47].[Status].[All]" allUniqueName="[export_0xdae1c883f0ac06355678ceaf4012b09b66cf5e47].[Status].[All]" dimensionUniqueName="[export_0xdae1c883f0ac06355678ceaf4012b09b66cf5e47]" displayFolder="" count="2" memberValueDatatype="130" unbalanced="0">
      <fieldsUsage count="2">
        <fieldUsage x="-1"/>
        <fieldUsage x="3"/>
      </fieldsUsage>
    </cacheHierarchy>
    <cacheHierarchy uniqueName="[export_0xdae1c883f0ac06355678ceaf4012b09b66cf5e47].[ErrCode]" caption="ErrCode" attribute="1" defaultMemberUniqueName="[export_0xdae1c883f0ac06355678ceaf4012b09b66cf5e47].[ErrCode].[All]" allUniqueName="[export_0xdae1c883f0ac06355678ceaf4012b09b66cf5e47].[ErrCode].[All]" dimensionUniqueName="[export_0xdae1c883f0ac06355678ceaf4012b09b66cf5e47]" displayFolder="" count="2" memberValueDatatype="130" unbalanced="0"/>
    <cacheHierarchy uniqueName="[export_0xdae1c883f0ac06355678ceaf4012b09b66cf5e47].[Method]" caption="Method" attribute="1" defaultMemberUniqueName="[export_0xdae1c883f0ac06355678ceaf4012b09b66cf5e47].[Method].[All]" allUniqueName="[export_0xdae1c883f0ac06355678ceaf4012b09b66cf5e47].[Method].[All]" dimensionUniqueName="[export_0xdae1c883f0ac06355678ceaf4012b09b66cf5e47]" displayFolder="" count="2" memberValueDatatype="130" unbalanced="0"/>
    <cacheHierarchy uniqueName="[export_0xdae1c883f0ac06355678ceaf4012b09b66cf5e47].[Allowlist]" caption="Allowlist" attribute="1" defaultMemberUniqueName="[export_0xdae1c883f0ac06355678ceaf4012b09b66cf5e47].[Allowlist].[All]" allUniqueName="[export_0xdae1c883f0ac06355678ceaf4012b09b66cf5e47].[Allowlist].[All]" dimensionUniqueName="[export_0xdae1c883f0ac06355678ceaf4012b09b66cf5e47]" displayFolder="" count="2" memberValueDatatype="130" unbalanced="0"/>
    <cacheHierarchy uniqueName="[export_0xdae1c883f0ac06355678ceaf4012b09b66cf5e47].[Count_From_Allowlist]" caption="Count_From_Allowlist" attribute="1" defaultMemberUniqueName="[export_0xdae1c883f0ac06355678ceaf4012b09b66cf5e47].[Count_From_Allowlist].[All]" allUniqueName="[export_0xdae1c883f0ac06355678ceaf4012b09b66cf5e47].[Count_From_Allowlist].[All]" dimensionUniqueName="[export_0xdae1c883f0ac06355678ceaf4012b09b66cf5e47]" displayFolder="" count="2" memberValueDatatype="20" unbalanced="0"/>
    <cacheHierarchy uniqueName="[export_0xdae1c883f0ac06355678ceaf4012b09b66cf5e47].[Allowlist_Status]" caption="Allowlist_Status" attribute="1" defaultMemberUniqueName="[export_0xdae1c883f0ac06355678ceaf4012b09b66cf5e47].[Allowlist_Status].[All]" allUniqueName="[export_0xdae1c883f0ac06355678ceaf4012b09b66cf5e47].[Allowlist_Status].[All]" dimensionUniqueName="[export_0xdae1c883f0ac06355678ceaf4012b09b66cf5e47]" displayFolder="" count="2" memberValueDatatype="20" unbalanced="0"/>
    <cacheHierarchy uniqueName="[export_0xdae1c883f0ac06355678ceaf4012b09b66cf5e47].[non_Allowlist]" caption="non_Allowlist" attribute="1" defaultMemberUniqueName="[export_0xdae1c883f0ac06355678ceaf4012b09b66cf5e47].[non_Allowlist].[All]" allUniqueName="[export_0xdae1c883f0ac06355678ceaf4012b09b66cf5e47].[non_Allowlist].[All]" dimensionUniqueName="[export_0xdae1c883f0ac06355678ceaf4012b09b66cf5e47]" displayFolder="" count="2" memberValueDatatype="130" unbalanced="0"/>
    <cacheHierarchy uniqueName="[Measures].[__XL_Count export_0xdae1c883f0ac06355678ceaf4012b09b66cf5e47]" caption="__XL_Count export_0xdae1c883f0ac06355678ceaf4012b09b66cf5e47" measure="1" displayFolder="" measureGroup="export_0xdae1c883f0ac06355678ceaf4012b09b66cf5e47" count="0" hidden="1"/>
    <cacheHierarchy uniqueName="[Measures].[__No measures defined]" caption="__No measures defined" measure="1" displayFolder="" count="0" hidden="1"/>
    <cacheHierarchy uniqueName="[Measures].[Count of Allowlist]" caption="Count of Allowlist" measure="1" displayFolder="" measureGroup="export_0xdae1c883f0ac06355678ceaf4012b09b66cf5e47" count="0" hidden="1">
      <extLst>
        <ext xmlns:x15="http://schemas.microsoft.com/office/spreadsheetml/2010/11/main" uri="{B97F6D7D-B522-45F9-BDA1-12C45D357490}">
          <x15:cacheHierarchy aggregatedColumn="16"/>
        </ext>
      </extLst>
    </cacheHierarchy>
    <cacheHierarchy uniqueName="[Measures].[Distinct Count of Allowlist]" caption="Distinct Count of Allowlist" measure="1" displayFolder="" measureGroup="export_0xdae1c883f0ac06355678ceaf4012b09b66cf5e47" count="0" hidden="1">
      <extLst>
        <ext xmlns:x15="http://schemas.microsoft.com/office/spreadsheetml/2010/11/main" uri="{B97F6D7D-B522-45F9-BDA1-12C45D357490}">
          <x15:cacheHierarchy aggregatedColumn="16"/>
        </ext>
      </extLst>
    </cacheHierarchy>
    <cacheHierarchy uniqueName="[Measures].[Sum of TxnFee(USD)]" caption="Sum of TxnFee(USD)" measure="1" displayFolder="" measureGroup="export_0xdae1c883f0ac06355678ceaf4012b09b66cf5e47" count="0" hidden="1">
      <extLst>
        <ext xmlns:x15="http://schemas.microsoft.com/office/spreadsheetml/2010/11/main" uri="{B97F6D7D-B522-45F9-BDA1-12C45D357490}">
          <x15:cacheHierarchy aggregatedColumn="11"/>
        </ext>
      </extLst>
    </cacheHierarchy>
    <cacheHierarchy uniqueName="[Measures].[Distinct Count of TxnFee(USD)]" caption="Distinct Count of TxnFee(USD)" measure="1" displayFolder="" measureGroup="export_0xdae1c883f0ac06355678ceaf4012b09b66cf5e47" count="0" hidden="1">
      <extLst>
        <ext xmlns:x15="http://schemas.microsoft.com/office/spreadsheetml/2010/11/main" uri="{B97F6D7D-B522-45F9-BDA1-12C45D357490}">
          <x15:cacheHierarchy aggregatedColumn="11"/>
        </ext>
      </extLst>
    </cacheHierarchy>
    <cacheHierarchy uniqueName="[Measures].[Count of non_Allowlist]" caption="Count of non_Allowlist" measure="1" displayFolder="" measureGroup="export_0xdae1c883f0ac06355678ceaf4012b09b66cf5e47" count="0" hidden="1">
      <extLst>
        <ext xmlns:x15="http://schemas.microsoft.com/office/spreadsheetml/2010/11/main" uri="{B97F6D7D-B522-45F9-BDA1-12C45D357490}">
          <x15:cacheHierarchy aggregatedColumn="19"/>
        </ext>
      </extLst>
    </cacheHierarchy>
    <cacheHierarchy uniqueName="[Measures].[Distinct Count of non_Allowlist]" caption="Distinct Count of non_Allowlist" measure="1" displayFolder="" measureGroup="export_0xdae1c883f0ac06355678ceaf4012b09b66cf5e47" count="0" hidden="1">
      <extLst>
        <ext xmlns:x15="http://schemas.microsoft.com/office/spreadsheetml/2010/11/main" uri="{B97F6D7D-B522-45F9-BDA1-12C45D357490}">
          <x15:cacheHierarchy aggregatedColumn="19"/>
        </ext>
      </extLst>
    </cacheHierarchy>
    <cacheHierarchy uniqueName="[Measures].[Count of Status]" caption="Count of Status" measure="1" displayFolder="" measureGroup="export_0xdae1c883f0ac06355678ceaf4012b09b66cf5e47" count="0" hidden="1">
      <extLst>
        <ext xmlns:x15="http://schemas.microsoft.com/office/spreadsheetml/2010/11/main" uri="{B97F6D7D-B522-45F9-BDA1-12C45D357490}">
          <x15:cacheHierarchy aggregatedColumn="13"/>
        </ext>
      </extLst>
    </cacheHierarchy>
    <cacheHierarchy uniqueName="[Measures].[Count of From]" caption="Count of From" measure="1" displayFolder="" measureGroup="export_0xdae1c883f0ac06355678ceaf4012b09b66cf5e47" count="0" oneField="1" hidden="1">
      <fieldsUsage count="1">
        <fieldUsage x="2"/>
      </fieldsUsage>
      <extLst>
        <ext xmlns:x15="http://schemas.microsoft.com/office/spreadsheetml/2010/11/main" uri="{B97F6D7D-B522-45F9-BDA1-12C45D357490}">
          <x15:cacheHierarchy aggregatedColumn="4"/>
        </ext>
      </extLst>
    </cacheHierarchy>
    <cacheHierarchy uniqueName="[Measures].[Distinct Count of From]" caption="Distinct Count of From" measure="1" displayFolder="" measureGroup="export_0xdae1c883f0ac06355678ceaf4012b09b66cf5e47" count="0" oneField="1" hidden="1">
      <fieldsUsage count="1">
        <fieldUsage x="1"/>
      </fieldsUsage>
      <extLst>
        <ext xmlns:x15="http://schemas.microsoft.com/office/spreadsheetml/2010/11/main" uri="{B97F6D7D-B522-45F9-BDA1-12C45D357490}">
          <x15:cacheHierarchy aggregatedColumn="4"/>
        </ext>
      </extLst>
    </cacheHierarchy>
  </cacheHierarchies>
  <kpis count="0"/>
  <dimensions count="2">
    <dimension name="export_0xdae1c883f0ac06355678ceaf4012b09b66cf5e47" uniqueName="[export_0xdae1c883f0ac06355678ceaf4012b09b66cf5e47]" caption="export_0xdae1c883f0ac06355678ceaf4012b09b66cf5e47"/>
    <dimension measure="1" name="Measures" uniqueName="[Measures]" caption="Measures"/>
  </dimensions>
  <measureGroups count="1">
    <measureGroup name="export_0xdae1c883f0ac06355678ceaf4012b09b66cf5e47" caption="export_0xdae1c883f0ac06355678ceaf4012b09b66cf5e47"/>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P" refreshedDate="45333.881050000004" backgroundQuery="1" createdVersion="3" refreshedVersion="8" minRefreshableVersion="3" recordCount="0" supportSubquery="1" supportAdvancedDrill="1" xr:uid="{23014895-CD0F-4B7E-B919-72C089D3FDA1}">
  <cacheSource type="external" connectionId="3">
    <extLst>
      <ext xmlns:x14="http://schemas.microsoft.com/office/spreadsheetml/2009/9/main" uri="{F057638F-6D5F-4e77-A914-E7F072B9BCA8}">
        <x14:sourceConnection name="ThisWorkbookDataModel"/>
      </ext>
    </extLst>
  </cacheSource>
  <cacheFields count="0"/>
  <cacheHierarchies count="26">
    <cacheHierarchy uniqueName="[export_0xdae1c883f0ac06355678ceaf4012b09b66cf5e47].[Txhash]" caption="Txhash" attribute="1" defaultMemberUniqueName="[export_0xdae1c883f0ac06355678ceaf4012b09b66cf5e47].[Txhash].[All]" allUniqueName="[export_0xdae1c883f0ac06355678ceaf4012b09b66cf5e47].[Txhash].[All]" dimensionUniqueName="[export_0xdae1c883f0ac06355678ceaf4012b09b66cf5e47]" displayFolder="" count="0" memberValueDatatype="130" unbalanced="0"/>
    <cacheHierarchy uniqueName="[export_0xdae1c883f0ac06355678ceaf4012b09b66cf5e47].[Blockno]" caption="Blockno" attribute="1" defaultMemberUniqueName="[export_0xdae1c883f0ac06355678ceaf4012b09b66cf5e47].[Blockno].[All]" allUniqueName="[export_0xdae1c883f0ac06355678ceaf4012b09b66cf5e47].[Blockno].[All]" dimensionUniqueName="[export_0xdae1c883f0ac06355678ceaf4012b09b66cf5e47]" displayFolder="" count="0" memberValueDatatype="20" unbalanced="0"/>
    <cacheHierarchy uniqueName="[export_0xdae1c883f0ac06355678ceaf4012b09b66cf5e47].[UnixTimestamp]" caption="UnixTimestamp" attribute="1" defaultMemberUniqueName="[export_0xdae1c883f0ac06355678ceaf4012b09b66cf5e47].[UnixTimestamp].[All]" allUniqueName="[export_0xdae1c883f0ac06355678ceaf4012b09b66cf5e47].[UnixTimestamp].[All]" dimensionUniqueName="[export_0xdae1c883f0ac06355678ceaf4012b09b66cf5e47]" displayFolder="" count="0" memberValueDatatype="20" unbalanced="0"/>
    <cacheHierarchy uniqueName="[export_0xdae1c883f0ac06355678ceaf4012b09b66cf5e47].[DateTime (UTC)]" caption="DateTime (UTC)" attribute="1" time="1" defaultMemberUniqueName="[export_0xdae1c883f0ac06355678ceaf4012b09b66cf5e47].[DateTime (UTC)].[All]" allUniqueName="[export_0xdae1c883f0ac06355678ceaf4012b09b66cf5e47].[DateTime (UTC)].[All]" dimensionUniqueName="[export_0xdae1c883f0ac06355678ceaf4012b09b66cf5e47]" displayFolder="" count="0" memberValueDatatype="7" unbalanced="0"/>
    <cacheHierarchy uniqueName="[export_0xdae1c883f0ac06355678ceaf4012b09b66cf5e47].[From]" caption="From" attribute="1" defaultMemberUniqueName="[export_0xdae1c883f0ac06355678ceaf4012b09b66cf5e47].[From].[All]" allUniqueName="[export_0xdae1c883f0ac06355678ceaf4012b09b66cf5e47].[From].[All]" dimensionUniqueName="[export_0xdae1c883f0ac06355678ceaf4012b09b66cf5e47]" displayFolder="" count="0" memberValueDatatype="130" unbalanced="0"/>
    <cacheHierarchy uniqueName="[export_0xdae1c883f0ac06355678ceaf4012b09b66cf5e47].[To]" caption="To" attribute="1" defaultMemberUniqueName="[export_0xdae1c883f0ac06355678ceaf4012b09b66cf5e47].[To].[All]" allUniqueName="[export_0xdae1c883f0ac06355678ceaf4012b09b66cf5e47].[To].[All]" dimensionUniqueName="[export_0xdae1c883f0ac06355678ceaf4012b09b66cf5e47]" displayFolder="" count="0" memberValueDatatype="130" unbalanced="0"/>
    <cacheHierarchy uniqueName="[export_0xdae1c883f0ac06355678ceaf4012b09b66cf5e47].[ContractAddress]" caption="ContractAddress" attribute="1" defaultMemberUniqueName="[export_0xdae1c883f0ac06355678ceaf4012b09b66cf5e47].[ContractAddress].[All]" allUniqueName="[export_0xdae1c883f0ac06355678ceaf4012b09b66cf5e47].[ContractAddress].[All]" dimensionUniqueName="[export_0xdae1c883f0ac06355678ceaf4012b09b66cf5e47]" displayFolder="" count="0" memberValueDatatype="130" unbalanced="0"/>
    <cacheHierarchy uniqueName="[export_0xdae1c883f0ac06355678ceaf4012b09b66cf5e47].[Value_IN(ETH)]" caption="Value_IN(ETH)" attribute="1" defaultMemberUniqueName="[export_0xdae1c883f0ac06355678ceaf4012b09b66cf5e47].[Value_IN(ETH)].[All]" allUniqueName="[export_0xdae1c883f0ac06355678ceaf4012b09b66cf5e47].[Value_IN(ETH)].[All]" dimensionUniqueName="[export_0xdae1c883f0ac06355678ceaf4012b09b66cf5e47]" displayFolder="" count="0" memberValueDatatype="20" unbalanced="0"/>
    <cacheHierarchy uniqueName="[export_0xdae1c883f0ac06355678ceaf4012b09b66cf5e47].[Value_OUT(ETH)]" caption="Value_OUT(ETH)" attribute="1" defaultMemberUniqueName="[export_0xdae1c883f0ac06355678ceaf4012b09b66cf5e47].[Value_OUT(ETH)].[All]" allUniqueName="[export_0xdae1c883f0ac06355678ceaf4012b09b66cf5e47].[Value_OUT(ETH)].[All]" dimensionUniqueName="[export_0xdae1c883f0ac06355678ceaf4012b09b66cf5e47]" displayFolder="" count="0" memberValueDatatype="20" unbalanced="0"/>
    <cacheHierarchy uniqueName="[export_0xdae1c883f0ac06355678ceaf4012b09b66cf5e47].[CurrentValue @ $2275.11078325734/Eth]" caption="CurrentValue @ $2275.11078325734/Eth" attribute="1" defaultMemberUniqueName="[export_0xdae1c883f0ac06355678ceaf4012b09b66cf5e47].[CurrentValue @ $2275.11078325734/Eth].[All]" allUniqueName="[export_0xdae1c883f0ac06355678ceaf4012b09b66cf5e47].[CurrentValue @ $2275.11078325734/Eth].[All]" dimensionUniqueName="[export_0xdae1c883f0ac06355678ceaf4012b09b66cf5e47]" displayFolder="" count="0" memberValueDatatype="20" unbalanced="0"/>
    <cacheHierarchy uniqueName="[export_0xdae1c883f0ac06355678ceaf4012b09b66cf5e47].[TxnFee(ETH)]" caption="TxnFee(ETH)" attribute="1" defaultMemberUniqueName="[export_0xdae1c883f0ac06355678ceaf4012b09b66cf5e47].[TxnFee(ETH)].[All]" allUniqueName="[export_0xdae1c883f0ac06355678ceaf4012b09b66cf5e47].[TxnFee(ETH)].[All]" dimensionUniqueName="[export_0xdae1c883f0ac06355678ceaf4012b09b66cf5e47]" displayFolder="" count="0" memberValueDatatype="5" unbalanced="0"/>
    <cacheHierarchy uniqueName="[export_0xdae1c883f0ac06355678ceaf4012b09b66cf5e47].[TxnFee(USD)]" caption="TxnFee(USD)" attribute="1" defaultMemberUniqueName="[export_0xdae1c883f0ac06355678ceaf4012b09b66cf5e47].[TxnFee(USD)].[All]" allUniqueName="[export_0xdae1c883f0ac06355678ceaf4012b09b66cf5e47].[TxnFee(USD)].[All]" dimensionUniqueName="[export_0xdae1c883f0ac06355678ceaf4012b09b66cf5e47]" displayFolder="" count="0" memberValueDatatype="5" unbalanced="0"/>
    <cacheHierarchy uniqueName="[export_0xdae1c883f0ac06355678ceaf4012b09b66cf5e47].[Historical $Price/Eth]" caption="Historical $Price/Eth" attribute="1" defaultMemberUniqueName="[export_0xdae1c883f0ac06355678ceaf4012b09b66cf5e47].[Historical $Price/Eth].[All]" allUniqueName="[export_0xdae1c883f0ac06355678ceaf4012b09b66cf5e47].[Historical $Price/Eth].[All]" dimensionUniqueName="[export_0xdae1c883f0ac06355678ceaf4012b09b66cf5e47]" displayFolder="" count="0" memberValueDatatype="5" unbalanced="0"/>
    <cacheHierarchy uniqueName="[export_0xdae1c883f0ac06355678ceaf4012b09b66cf5e47].[Status]" caption="Status" attribute="1" defaultMemberUniqueName="[export_0xdae1c883f0ac06355678ceaf4012b09b66cf5e47].[Status].[All]" allUniqueName="[export_0xdae1c883f0ac06355678ceaf4012b09b66cf5e47].[Status].[All]" dimensionUniqueName="[export_0xdae1c883f0ac06355678ceaf4012b09b66cf5e47]" displayFolder="" count="0" memberValueDatatype="130" unbalanced="0"/>
    <cacheHierarchy uniqueName="[export_0xdae1c883f0ac06355678ceaf4012b09b66cf5e47].[ErrCode]" caption="ErrCode" attribute="1" defaultMemberUniqueName="[export_0xdae1c883f0ac06355678ceaf4012b09b66cf5e47].[ErrCode].[All]" allUniqueName="[export_0xdae1c883f0ac06355678ceaf4012b09b66cf5e47].[ErrCode].[All]" dimensionUniqueName="[export_0xdae1c883f0ac06355678ceaf4012b09b66cf5e47]" displayFolder="" count="0" memberValueDatatype="130" unbalanced="0"/>
    <cacheHierarchy uniqueName="[export_0xdae1c883f0ac06355678ceaf4012b09b66cf5e47].[Method]" caption="Method" attribute="1" defaultMemberUniqueName="[export_0xdae1c883f0ac06355678ceaf4012b09b66cf5e47].[Method].[All]" allUniqueName="[export_0xdae1c883f0ac06355678ceaf4012b09b66cf5e47].[Method].[All]" dimensionUniqueName="[export_0xdae1c883f0ac06355678ceaf4012b09b66cf5e47]" displayFolder="" count="0" memberValueDatatype="130" unbalanced="0"/>
    <cacheHierarchy uniqueName="[export_0xdae1c883f0ac06355678ceaf4012b09b66cf5e47].[Allowlist]" caption="Allowlist" attribute="1" defaultMemberUniqueName="[export_0xdae1c883f0ac06355678ceaf4012b09b66cf5e47].[Allowlist].[All]" allUniqueName="[export_0xdae1c883f0ac06355678ceaf4012b09b66cf5e47].[Allowlist].[All]" dimensionUniqueName="[export_0xdae1c883f0ac06355678ceaf4012b09b66cf5e47]" displayFolder="" count="2" memberValueDatatype="130" unbalanced="0"/>
    <cacheHierarchy uniqueName="[export_0xdae1c883f0ac06355678ceaf4012b09b66cf5e47].[Count_From_Allowlist]" caption="Count_From_Allowlist" attribute="1" defaultMemberUniqueName="[export_0xdae1c883f0ac06355678ceaf4012b09b66cf5e47].[Count_From_Allowlist].[All]" allUniqueName="[export_0xdae1c883f0ac06355678ceaf4012b09b66cf5e47].[Count_From_Allowlist].[All]" dimensionUniqueName="[export_0xdae1c883f0ac06355678ceaf4012b09b66cf5e47]" displayFolder="" count="0" memberValueDatatype="20" unbalanced="0"/>
    <cacheHierarchy uniqueName="[export_0xdae1c883f0ac06355678ceaf4012b09b66cf5e47].[Allowlist_Status]" caption="Allowlist_Status" attribute="1" defaultMemberUniqueName="[export_0xdae1c883f0ac06355678ceaf4012b09b66cf5e47].[Allowlist_Status].[All]" allUniqueName="[export_0xdae1c883f0ac06355678ceaf4012b09b66cf5e47].[Allowlist_Status].[All]" dimensionUniqueName="[export_0xdae1c883f0ac06355678ceaf4012b09b66cf5e47]" displayFolder="" count="0" memberValueDatatype="20" unbalanced="0"/>
    <cacheHierarchy uniqueName="[export_0xdae1c883f0ac06355678ceaf4012b09b66cf5e47].[non_Allowlist]" caption="non_Allowlist" attribute="1" defaultMemberUniqueName="[export_0xdae1c883f0ac06355678ceaf4012b09b66cf5e47].[non_Allowlist].[All]" allUniqueName="[export_0xdae1c883f0ac06355678ceaf4012b09b66cf5e47].[non_Allowlist].[All]" dimensionUniqueName="[export_0xdae1c883f0ac06355678ceaf4012b09b66cf5e47]" displayFolder="" count="0" memberValueDatatype="130" unbalanced="0"/>
    <cacheHierarchy uniqueName="[Measures].[__XL_Count export_0xdae1c883f0ac06355678ceaf4012b09b66cf5e47]" caption="__XL_Count export_0xdae1c883f0ac06355678ceaf4012b09b66cf5e47" measure="1" displayFolder="" measureGroup="export_0xdae1c883f0ac06355678ceaf4012b09b66cf5e47" count="0" hidden="1"/>
    <cacheHierarchy uniqueName="[Measures].[__No measures defined]" caption="__No measures defined" measure="1" displayFolder="" count="0" hidden="1"/>
    <cacheHierarchy uniqueName="[Measures].[Count of Allowlist]" caption="Count of Allowlist" measure="1" displayFolder="" measureGroup="export_0xdae1c883f0ac06355678ceaf4012b09b66cf5e47" count="0" hidden="1">
      <extLst>
        <ext xmlns:x15="http://schemas.microsoft.com/office/spreadsheetml/2010/11/main" uri="{B97F6D7D-B522-45F9-BDA1-12C45D357490}">
          <x15:cacheHierarchy aggregatedColumn="16"/>
        </ext>
      </extLst>
    </cacheHierarchy>
    <cacheHierarchy uniqueName="[Measures].[Distinct Count of Allowlist]" caption="Distinct Count of Allowlist" measure="1" displayFolder="" measureGroup="export_0xdae1c883f0ac06355678ceaf4012b09b66cf5e47" count="0" hidden="1">
      <extLst>
        <ext xmlns:x15="http://schemas.microsoft.com/office/spreadsheetml/2010/11/main" uri="{B97F6D7D-B522-45F9-BDA1-12C45D357490}">
          <x15:cacheHierarchy aggregatedColumn="16"/>
        </ext>
      </extLst>
    </cacheHierarchy>
    <cacheHierarchy uniqueName="[Measures].[Sum of TxnFee(USD)]" caption="Sum of TxnFee(USD)" measure="1" displayFolder="" measureGroup="export_0xdae1c883f0ac06355678ceaf4012b09b66cf5e47" count="0" hidden="1">
      <extLst>
        <ext xmlns:x15="http://schemas.microsoft.com/office/spreadsheetml/2010/11/main" uri="{B97F6D7D-B522-45F9-BDA1-12C45D357490}">
          <x15:cacheHierarchy aggregatedColumn="11"/>
        </ext>
      </extLst>
    </cacheHierarchy>
    <cacheHierarchy uniqueName="[Measures].[Distinct Count of TxnFee(USD)]" caption="Distinct Count of TxnFee(USD)" measure="1" displayFolder="" measureGroup="export_0xdae1c883f0ac06355678ceaf4012b09b66cf5e47" count="0" hidden="1">
      <extLst>
        <ext xmlns:x15="http://schemas.microsoft.com/office/spreadsheetml/2010/11/main" uri="{B97F6D7D-B522-45F9-BDA1-12C45D357490}">
          <x15:cacheHierarchy aggregatedColumn="11"/>
        </ext>
      </extLst>
    </cacheHierarchy>
  </cacheHierarchies>
  <kpis count="0"/>
  <extLst>
    <ext xmlns:x14="http://schemas.microsoft.com/office/spreadsheetml/2009/9/main" uri="{725AE2AE-9491-48be-B2B4-4EB974FC3084}">
      <x14:pivotCacheDefinition slicerData="1" pivotCacheId="70378054"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P" refreshedDate="45333.88105300926" backgroundQuery="1" createdVersion="3" refreshedVersion="8" minRefreshableVersion="3" recordCount="0" supportSubquery="1" supportAdvancedDrill="1" xr:uid="{16E0B53A-3E80-488B-9251-9C229E2BCA05}">
  <cacheSource type="external" connectionId="3">
    <extLst>
      <ext xmlns:x14="http://schemas.microsoft.com/office/spreadsheetml/2009/9/main" uri="{F057638F-6D5F-4e77-A914-E7F072B9BCA8}">
        <x14:sourceConnection name="ThisWorkbookDataModel"/>
      </ext>
    </extLst>
  </cacheSource>
  <cacheFields count="0"/>
  <cacheHierarchies count="26">
    <cacheHierarchy uniqueName="[export_0xdae1c883f0ac06355678ceaf4012b09b66cf5e47].[Txhash]" caption="Txhash" attribute="1" defaultMemberUniqueName="[export_0xdae1c883f0ac06355678ceaf4012b09b66cf5e47].[Txhash].[All]" allUniqueName="[export_0xdae1c883f0ac06355678ceaf4012b09b66cf5e47].[Txhash].[All]" dimensionUniqueName="[export_0xdae1c883f0ac06355678ceaf4012b09b66cf5e47]" displayFolder="" count="0" memberValueDatatype="130" unbalanced="0"/>
    <cacheHierarchy uniqueName="[export_0xdae1c883f0ac06355678ceaf4012b09b66cf5e47].[Blockno]" caption="Blockno" attribute="1" defaultMemberUniqueName="[export_0xdae1c883f0ac06355678ceaf4012b09b66cf5e47].[Blockno].[All]" allUniqueName="[export_0xdae1c883f0ac06355678ceaf4012b09b66cf5e47].[Blockno].[All]" dimensionUniqueName="[export_0xdae1c883f0ac06355678ceaf4012b09b66cf5e47]" displayFolder="" count="0" memberValueDatatype="20" unbalanced="0"/>
    <cacheHierarchy uniqueName="[export_0xdae1c883f0ac06355678ceaf4012b09b66cf5e47].[UnixTimestamp]" caption="UnixTimestamp" attribute="1" defaultMemberUniqueName="[export_0xdae1c883f0ac06355678ceaf4012b09b66cf5e47].[UnixTimestamp].[All]" allUniqueName="[export_0xdae1c883f0ac06355678ceaf4012b09b66cf5e47].[UnixTimestamp].[All]" dimensionUniqueName="[export_0xdae1c883f0ac06355678ceaf4012b09b66cf5e47]" displayFolder="" count="0" memberValueDatatype="20" unbalanced="0"/>
    <cacheHierarchy uniqueName="[export_0xdae1c883f0ac06355678ceaf4012b09b66cf5e47].[DateTime (UTC)]" caption="DateTime (UTC)" attribute="1" time="1" defaultMemberUniqueName="[export_0xdae1c883f0ac06355678ceaf4012b09b66cf5e47].[DateTime (UTC)].[All]" allUniqueName="[export_0xdae1c883f0ac06355678ceaf4012b09b66cf5e47].[DateTime (UTC)].[All]" dimensionUniqueName="[export_0xdae1c883f0ac06355678ceaf4012b09b66cf5e47]" displayFolder="" count="0" memberValueDatatype="7" unbalanced="0"/>
    <cacheHierarchy uniqueName="[export_0xdae1c883f0ac06355678ceaf4012b09b66cf5e47].[From]" caption="From" attribute="1" defaultMemberUniqueName="[export_0xdae1c883f0ac06355678ceaf4012b09b66cf5e47].[From].[All]" allUniqueName="[export_0xdae1c883f0ac06355678ceaf4012b09b66cf5e47].[From].[All]" dimensionUniqueName="[export_0xdae1c883f0ac06355678ceaf4012b09b66cf5e47]" displayFolder="" count="0" memberValueDatatype="130" unbalanced="0"/>
    <cacheHierarchy uniqueName="[export_0xdae1c883f0ac06355678ceaf4012b09b66cf5e47].[To]" caption="To" attribute="1" defaultMemberUniqueName="[export_0xdae1c883f0ac06355678ceaf4012b09b66cf5e47].[To].[All]" allUniqueName="[export_0xdae1c883f0ac06355678ceaf4012b09b66cf5e47].[To].[All]" dimensionUniqueName="[export_0xdae1c883f0ac06355678ceaf4012b09b66cf5e47]" displayFolder="" count="0" memberValueDatatype="130" unbalanced="0"/>
    <cacheHierarchy uniqueName="[export_0xdae1c883f0ac06355678ceaf4012b09b66cf5e47].[ContractAddress]" caption="ContractAddress" attribute="1" defaultMemberUniqueName="[export_0xdae1c883f0ac06355678ceaf4012b09b66cf5e47].[ContractAddress].[All]" allUniqueName="[export_0xdae1c883f0ac06355678ceaf4012b09b66cf5e47].[ContractAddress].[All]" dimensionUniqueName="[export_0xdae1c883f0ac06355678ceaf4012b09b66cf5e47]" displayFolder="" count="0" memberValueDatatype="130" unbalanced="0"/>
    <cacheHierarchy uniqueName="[export_0xdae1c883f0ac06355678ceaf4012b09b66cf5e47].[Value_IN(ETH)]" caption="Value_IN(ETH)" attribute="1" defaultMemberUniqueName="[export_0xdae1c883f0ac06355678ceaf4012b09b66cf5e47].[Value_IN(ETH)].[All]" allUniqueName="[export_0xdae1c883f0ac06355678ceaf4012b09b66cf5e47].[Value_IN(ETH)].[All]" dimensionUniqueName="[export_0xdae1c883f0ac06355678ceaf4012b09b66cf5e47]" displayFolder="" count="0" memberValueDatatype="20" unbalanced="0"/>
    <cacheHierarchy uniqueName="[export_0xdae1c883f0ac06355678ceaf4012b09b66cf5e47].[Value_OUT(ETH)]" caption="Value_OUT(ETH)" attribute="1" defaultMemberUniqueName="[export_0xdae1c883f0ac06355678ceaf4012b09b66cf5e47].[Value_OUT(ETH)].[All]" allUniqueName="[export_0xdae1c883f0ac06355678ceaf4012b09b66cf5e47].[Value_OUT(ETH)].[All]" dimensionUniqueName="[export_0xdae1c883f0ac06355678ceaf4012b09b66cf5e47]" displayFolder="" count="0" memberValueDatatype="20" unbalanced="0"/>
    <cacheHierarchy uniqueName="[export_0xdae1c883f0ac06355678ceaf4012b09b66cf5e47].[CurrentValue @ $2275.11078325734/Eth]" caption="CurrentValue @ $2275.11078325734/Eth" attribute="1" defaultMemberUniqueName="[export_0xdae1c883f0ac06355678ceaf4012b09b66cf5e47].[CurrentValue @ $2275.11078325734/Eth].[All]" allUniqueName="[export_0xdae1c883f0ac06355678ceaf4012b09b66cf5e47].[CurrentValue @ $2275.11078325734/Eth].[All]" dimensionUniqueName="[export_0xdae1c883f0ac06355678ceaf4012b09b66cf5e47]" displayFolder="" count="0" memberValueDatatype="20" unbalanced="0"/>
    <cacheHierarchy uniqueName="[export_0xdae1c883f0ac06355678ceaf4012b09b66cf5e47].[TxnFee(ETH)]" caption="TxnFee(ETH)" attribute="1" defaultMemberUniqueName="[export_0xdae1c883f0ac06355678ceaf4012b09b66cf5e47].[TxnFee(ETH)].[All]" allUniqueName="[export_0xdae1c883f0ac06355678ceaf4012b09b66cf5e47].[TxnFee(ETH)].[All]" dimensionUniqueName="[export_0xdae1c883f0ac06355678ceaf4012b09b66cf5e47]" displayFolder="" count="0" memberValueDatatype="5" unbalanced="0"/>
    <cacheHierarchy uniqueName="[export_0xdae1c883f0ac06355678ceaf4012b09b66cf5e47].[TxnFee(USD)]" caption="TxnFee(USD)" attribute="1" defaultMemberUniqueName="[export_0xdae1c883f0ac06355678ceaf4012b09b66cf5e47].[TxnFee(USD)].[All]" allUniqueName="[export_0xdae1c883f0ac06355678ceaf4012b09b66cf5e47].[TxnFee(USD)].[All]" dimensionUniqueName="[export_0xdae1c883f0ac06355678ceaf4012b09b66cf5e47]" displayFolder="" count="0" memberValueDatatype="5" unbalanced="0"/>
    <cacheHierarchy uniqueName="[export_0xdae1c883f0ac06355678ceaf4012b09b66cf5e47].[Historical $Price/Eth]" caption="Historical $Price/Eth" attribute="1" defaultMemberUniqueName="[export_0xdae1c883f0ac06355678ceaf4012b09b66cf5e47].[Historical $Price/Eth].[All]" allUniqueName="[export_0xdae1c883f0ac06355678ceaf4012b09b66cf5e47].[Historical $Price/Eth].[All]" dimensionUniqueName="[export_0xdae1c883f0ac06355678ceaf4012b09b66cf5e47]" displayFolder="" count="0" memberValueDatatype="5" unbalanced="0"/>
    <cacheHierarchy uniqueName="[export_0xdae1c883f0ac06355678ceaf4012b09b66cf5e47].[Status]" caption="Status" attribute="1" defaultMemberUniqueName="[export_0xdae1c883f0ac06355678ceaf4012b09b66cf5e47].[Status].[All]" allUniqueName="[export_0xdae1c883f0ac06355678ceaf4012b09b66cf5e47].[Status].[All]" dimensionUniqueName="[export_0xdae1c883f0ac06355678ceaf4012b09b66cf5e47]" displayFolder="" count="2" memberValueDatatype="130" unbalanced="0"/>
    <cacheHierarchy uniqueName="[export_0xdae1c883f0ac06355678ceaf4012b09b66cf5e47].[ErrCode]" caption="ErrCode" attribute="1" defaultMemberUniqueName="[export_0xdae1c883f0ac06355678ceaf4012b09b66cf5e47].[ErrCode].[All]" allUniqueName="[export_0xdae1c883f0ac06355678ceaf4012b09b66cf5e47].[ErrCode].[All]" dimensionUniqueName="[export_0xdae1c883f0ac06355678ceaf4012b09b66cf5e47]" displayFolder="" count="0" memberValueDatatype="130" unbalanced="0"/>
    <cacheHierarchy uniqueName="[export_0xdae1c883f0ac06355678ceaf4012b09b66cf5e47].[Method]" caption="Method" attribute="1" defaultMemberUniqueName="[export_0xdae1c883f0ac06355678ceaf4012b09b66cf5e47].[Method].[All]" allUniqueName="[export_0xdae1c883f0ac06355678ceaf4012b09b66cf5e47].[Method].[All]" dimensionUniqueName="[export_0xdae1c883f0ac06355678ceaf4012b09b66cf5e47]" displayFolder="" count="0" memberValueDatatype="130" unbalanced="0"/>
    <cacheHierarchy uniqueName="[export_0xdae1c883f0ac06355678ceaf4012b09b66cf5e47].[Allowlist]" caption="Allowlist" attribute="1" defaultMemberUniqueName="[export_0xdae1c883f0ac06355678ceaf4012b09b66cf5e47].[Allowlist].[All]" allUniqueName="[export_0xdae1c883f0ac06355678ceaf4012b09b66cf5e47].[Allowlist].[All]" dimensionUniqueName="[export_0xdae1c883f0ac06355678ceaf4012b09b66cf5e47]" displayFolder="" count="2" memberValueDatatype="130" unbalanced="0"/>
    <cacheHierarchy uniqueName="[export_0xdae1c883f0ac06355678ceaf4012b09b66cf5e47].[Count_From_Allowlist]" caption="Count_From_Allowlist" attribute="1" defaultMemberUniqueName="[export_0xdae1c883f0ac06355678ceaf4012b09b66cf5e47].[Count_From_Allowlist].[All]" allUniqueName="[export_0xdae1c883f0ac06355678ceaf4012b09b66cf5e47].[Count_From_Allowlist].[All]" dimensionUniqueName="[export_0xdae1c883f0ac06355678ceaf4012b09b66cf5e47]" displayFolder="" count="0" memberValueDatatype="20" unbalanced="0"/>
    <cacheHierarchy uniqueName="[export_0xdae1c883f0ac06355678ceaf4012b09b66cf5e47].[Allowlist_Status]" caption="Allowlist_Status" attribute="1" defaultMemberUniqueName="[export_0xdae1c883f0ac06355678ceaf4012b09b66cf5e47].[Allowlist_Status].[All]" allUniqueName="[export_0xdae1c883f0ac06355678ceaf4012b09b66cf5e47].[Allowlist_Status].[All]" dimensionUniqueName="[export_0xdae1c883f0ac06355678ceaf4012b09b66cf5e47]" displayFolder="" count="0" memberValueDatatype="20" unbalanced="0"/>
    <cacheHierarchy uniqueName="[export_0xdae1c883f0ac06355678ceaf4012b09b66cf5e47].[non_Allowlist]" caption="non_Allowlist" attribute="1" defaultMemberUniqueName="[export_0xdae1c883f0ac06355678ceaf4012b09b66cf5e47].[non_Allowlist].[All]" allUniqueName="[export_0xdae1c883f0ac06355678ceaf4012b09b66cf5e47].[non_Allowlist].[All]" dimensionUniqueName="[export_0xdae1c883f0ac06355678ceaf4012b09b66cf5e47]" displayFolder="" count="2" memberValueDatatype="130" unbalanced="0"/>
    <cacheHierarchy uniqueName="[Measures].[__XL_Count export_0xdae1c883f0ac06355678ceaf4012b09b66cf5e47]" caption="__XL_Count export_0xdae1c883f0ac06355678ceaf4012b09b66cf5e47" measure="1" displayFolder="" measureGroup="export_0xdae1c883f0ac06355678ceaf4012b09b66cf5e47" count="0" hidden="1"/>
    <cacheHierarchy uniqueName="[Measures].[__No measures defined]" caption="__No measures defined" measure="1" displayFolder="" count="0" hidden="1"/>
    <cacheHierarchy uniqueName="[Measures].[Count of Allowlist]" caption="Count of Allowlist" measure="1" displayFolder="" measureGroup="export_0xdae1c883f0ac06355678ceaf4012b09b66cf5e47" count="0" hidden="1">
      <extLst>
        <ext xmlns:x15="http://schemas.microsoft.com/office/spreadsheetml/2010/11/main" uri="{B97F6D7D-B522-45F9-BDA1-12C45D357490}">
          <x15:cacheHierarchy aggregatedColumn="16"/>
        </ext>
      </extLst>
    </cacheHierarchy>
    <cacheHierarchy uniqueName="[Measures].[Distinct Count of Allowlist]" caption="Distinct Count of Allowlist" measure="1" displayFolder="" measureGroup="export_0xdae1c883f0ac06355678ceaf4012b09b66cf5e47" count="0" hidden="1">
      <extLst>
        <ext xmlns:x15="http://schemas.microsoft.com/office/spreadsheetml/2010/11/main" uri="{B97F6D7D-B522-45F9-BDA1-12C45D357490}">
          <x15:cacheHierarchy aggregatedColumn="16"/>
        </ext>
      </extLst>
    </cacheHierarchy>
    <cacheHierarchy uniqueName="[Measures].[Sum of TxnFee(USD)]" caption="Sum of TxnFee(USD)" measure="1" displayFolder="" measureGroup="export_0xdae1c883f0ac06355678ceaf4012b09b66cf5e47" count="0" hidden="1">
      <extLst>
        <ext xmlns:x15="http://schemas.microsoft.com/office/spreadsheetml/2010/11/main" uri="{B97F6D7D-B522-45F9-BDA1-12C45D357490}">
          <x15:cacheHierarchy aggregatedColumn="11"/>
        </ext>
      </extLst>
    </cacheHierarchy>
    <cacheHierarchy uniqueName="[Measures].[Distinct Count of TxnFee(USD)]" caption="Distinct Count of TxnFee(USD)" measure="1" displayFolder="" measureGroup="export_0xdae1c883f0ac06355678ceaf4012b09b66cf5e47" count="0" hidden="1">
      <extLst>
        <ext xmlns:x15="http://schemas.microsoft.com/office/spreadsheetml/2010/11/main" uri="{B97F6D7D-B522-45F9-BDA1-12C45D357490}">
          <x15:cacheHierarchy aggregatedColumn="11"/>
        </ext>
      </extLst>
    </cacheHierarchy>
  </cacheHierarchies>
  <kpis count="0"/>
  <extLst>
    <ext xmlns:x14="http://schemas.microsoft.com/office/spreadsheetml/2009/9/main" uri="{725AE2AE-9491-48be-B2B4-4EB974FC3084}">
      <x14:pivotCacheDefinition slicerData="1" pivotCacheId="1388988725"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P" refreshedDate="45333.908707060182" backgroundQuery="1" createdVersion="3" refreshedVersion="8" minRefreshableVersion="3" recordCount="0" supportSubquery="1" supportAdvancedDrill="1" xr:uid="{5EEA69A7-119A-458F-82A7-45024A2314E0}">
  <cacheSource type="external" connectionId="3">
    <extLst>
      <ext xmlns:x14="http://schemas.microsoft.com/office/spreadsheetml/2009/9/main" uri="{F057638F-6D5F-4e77-A914-E7F072B9BCA8}">
        <x14:sourceConnection name="ThisWorkbookDataModel"/>
      </ext>
    </extLst>
  </cacheSource>
  <cacheFields count="0"/>
  <cacheHierarchies count="31">
    <cacheHierarchy uniqueName="[export_0xdae1c883f0ac06355678ceaf4012b09b66cf5e47].[Txhash]" caption="Txhash" attribute="1" defaultMemberUniqueName="[export_0xdae1c883f0ac06355678ceaf4012b09b66cf5e47].[Txhash].[All]" allUniqueName="[export_0xdae1c883f0ac06355678ceaf4012b09b66cf5e47].[Txhash].[All]" dimensionUniqueName="[export_0xdae1c883f0ac06355678ceaf4012b09b66cf5e47]" displayFolder="" count="0" memberValueDatatype="130" unbalanced="0"/>
    <cacheHierarchy uniqueName="[export_0xdae1c883f0ac06355678ceaf4012b09b66cf5e47].[Blockno]" caption="Blockno" attribute="1" defaultMemberUniqueName="[export_0xdae1c883f0ac06355678ceaf4012b09b66cf5e47].[Blockno].[All]" allUniqueName="[export_0xdae1c883f0ac06355678ceaf4012b09b66cf5e47].[Blockno].[All]" dimensionUniqueName="[export_0xdae1c883f0ac06355678ceaf4012b09b66cf5e47]" displayFolder="" count="0" memberValueDatatype="20" unbalanced="0"/>
    <cacheHierarchy uniqueName="[export_0xdae1c883f0ac06355678ceaf4012b09b66cf5e47].[UnixTimestamp]" caption="UnixTimestamp" attribute="1" defaultMemberUniqueName="[export_0xdae1c883f0ac06355678ceaf4012b09b66cf5e47].[UnixTimestamp].[All]" allUniqueName="[export_0xdae1c883f0ac06355678ceaf4012b09b66cf5e47].[UnixTimestamp].[All]" dimensionUniqueName="[export_0xdae1c883f0ac06355678ceaf4012b09b66cf5e47]" displayFolder="" count="0" memberValueDatatype="20" unbalanced="0"/>
    <cacheHierarchy uniqueName="[export_0xdae1c883f0ac06355678ceaf4012b09b66cf5e47].[DateTime (UTC)]" caption="DateTime (UTC)" attribute="1" time="1" defaultMemberUniqueName="[export_0xdae1c883f0ac06355678ceaf4012b09b66cf5e47].[DateTime (UTC)].[All]" allUniqueName="[export_0xdae1c883f0ac06355678ceaf4012b09b66cf5e47].[DateTime (UTC)].[All]" dimensionUniqueName="[export_0xdae1c883f0ac06355678ceaf4012b09b66cf5e47]" displayFolder="" count="0" memberValueDatatype="7" unbalanced="0"/>
    <cacheHierarchy uniqueName="[export_0xdae1c883f0ac06355678ceaf4012b09b66cf5e47].[From]" caption="From" attribute="1" defaultMemberUniqueName="[export_0xdae1c883f0ac06355678ceaf4012b09b66cf5e47].[From].[All]" allUniqueName="[export_0xdae1c883f0ac06355678ceaf4012b09b66cf5e47].[From].[All]" dimensionUniqueName="[export_0xdae1c883f0ac06355678ceaf4012b09b66cf5e47]" displayFolder="" count="2" memberValueDatatype="130" unbalanced="0"/>
    <cacheHierarchy uniqueName="[export_0xdae1c883f0ac06355678ceaf4012b09b66cf5e47].[To]" caption="To" attribute="1" defaultMemberUniqueName="[export_0xdae1c883f0ac06355678ceaf4012b09b66cf5e47].[To].[All]" allUniqueName="[export_0xdae1c883f0ac06355678ceaf4012b09b66cf5e47].[To].[All]" dimensionUniqueName="[export_0xdae1c883f0ac06355678ceaf4012b09b66cf5e47]" displayFolder="" count="0" memberValueDatatype="130" unbalanced="0"/>
    <cacheHierarchy uniqueName="[export_0xdae1c883f0ac06355678ceaf4012b09b66cf5e47].[ContractAddress]" caption="ContractAddress" attribute="1" defaultMemberUniqueName="[export_0xdae1c883f0ac06355678ceaf4012b09b66cf5e47].[ContractAddress].[All]" allUniqueName="[export_0xdae1c883f0ac06355678ceaf4012b09b66cf5e47].[ContractAddress].[All]" dimensionUniqueName="[export_0xdae1c883f0ac06355678ceaf4012b09b66cf5e47]" displayFolder="" count="0" memberValueDatatype="130" unbalanced="0"/>
    <cacheHierarchy uniqueName="[export_0xdae1c883f0ac06355678ceaf4012b09b66cf5e47].[Value_IN(ETH)]" caption="Value_IN(ETH)" attribute="1" defaultMemberUniqueName="[export_0xdae1c883f0ac06355678ceaf4012b09b66cf5e47].[Value_IN(ETH)].[All]" allUniqueName="[export_0xdae1c883f0ac06355678ceaf4012b09b66cf5e47].[Value_IN(ETH)].[All]" dimensionUniqueName="[export_0xdae1c883f0ac06355678ceaf4012b09b66cf5e47]" displayFolder="" count="0" memberValueDatatype="20" unbalanced="0"/>
    <cacheHierarchy uniqueName="[export_0xdae1c883f0ac06355678ceaf4012b09b66cf5e47].[Value_OUT(ETH)]" caption="Value_OUT(ETH)" attribute="1" defaultMemberUniqueName="[export_0xdae1c883f0ac06355678ceaf4012b09b66cf5e47].[Value_OUT(ETH)].[All]" allUniqueName="[export_0xdae1c883f0ac06355678ceaf4012b09b66cf5e47].[Value_OUT(ETH)].[All]" dimensionUniqueName="[export_0xdae1c883f0ac06355678ceaf4012b09b66cf5e47]" displayFolder="" count="0" memberValueDatatype="20" unbalanced="0"/>
    <cacheHierarchy uniqueName="[export_0xdae1c883f0ac06355678ceaf4012b09b66cf5e47].[CurrentValue @ $2275.11078325734/Eth]" caption="CurrentValue @ $2275.11078325734/Eth" attribute="1" defaultMemberUniqueName="[export_0xdae1c883f0ac06355678ceaf4012b09b66cf5e47].[CurrentValue @ $2275.11078325734/Eth].[All]" allUniqueName="[export_0xdae1c883f0ac06355678ceaf4012b09b66cf5e47].[CurrentValue @ $2275.11078325734/Eth].[All]" dimensionUniqueName="[export_0xdae1c883f0ac06355678ceaf4012b09b66cf5e47]" displayFolder="" count="0" memberValueDatatype="20" unbalanced="0"/>
    <cacheHierarchy uniqueName="[export_0xdae1c883f0ac06355678ceaf4012b09b66cf5e47].[TxnFee(ETH)]" caption="TxnFee(ETH)" attribute="1" defaultMemberUniqueName="[export_0xdae1c883f0ac06355678ceaf4012b09b66cf5e47].[TxnFee(ETH)].[All]" allUniqueName="[export_0xdae1c883f0ac06355678ceaf4012b09b66cf5e47].[TxnFee(ETH)].[All]" dimensionUniqueName="[export_0xdae1c883f0ac06355678ceaf4012b09b66cf5e47]" displayFolder="" count="0" memberValueDatatype="5" unbalanced="0"/>
    <cacheHierarchy uniqueName="[export_0xdae1c883f0ac06355678ceaf4012b09b66cf5e47].[TxnFee(USD)]" caption="TxnFee(USD)" attribute="1" defaultMemberUniqueName="[export_0xdae1c883f0ac06355678ceaf4012b09b66cf5e47].[TxnFee(USD)].[All]" allUniqueName="[export_0xdae1c883f0ac06355678ceaf4012b09b66cf5e47].[TxnFee(USD)].[All]" dimensionUniqueName="[export_0xdae1c883f0ac06355678ceaf4012b09b66cf5e47]" displayFolder="" count="0" memberValueDatatype="5" unbalanced="0"/>
    <cacheHierarchy uniqueName="[export_0xdae1c883f0ac06355678ceaf4012b09b66cf5e47].[Historical $Price/Eth]" caption="Historical $Price/Eth" attribute="1" defaultMemberUniqueName="[export_0xdae1c883f0ac06355678ceaf4012b09b66cf5e47].[Historical $Price/Eth].[All]" allUniqueName="[export_0xdae1c883f0ac06355678ceaf4012b09b66cf5e47].[Historical $Price/Eth].[All]" dimensionUniqueName="[export_0xdae1c883f0ac06355678ceaf4012b09b66cf5e47]" displayFolder="" count="0" memberValueDatatype="5" unbalanced="0"/>
    <cacheHierarchy uniqueName="[export_0xdae1c883f0ac06355678ceaf4012b09b66cf5e47].[Status]" caption="Status" attribute="1" defaultMemberUniqueName="[export_0xdae1c883f0ac06355678ceaf4012b09b66cf5e47].[Status].[All]" allUniqueName="[export_0xdae1c883f0ac06355678ceaf4012b09b66cf5e47].[Status].[All]" dimensionUniqueName="[export_0xdae1c883f0ac06355678ceaf4012b09b66cf5e47]" displayFolder="" count="2" memberValueDatatype="130" unbalanced="0"/>
    <cacheHierarchy uniqueName="[export_0xdae1c883f0ac06355678ceaf4012b09b66cf5e47].[ErrCode]" caption="ErrCode" attribute="1" defaultMemberUniqueName="[export_0xdae1c883f0ac06355678ceaf4012b09b66cf5e47].[ErrCode].[All]" allUniqueName="[export_0xdae1c883f0ac06355678ceaf4012b09b66cf5e47].[ErrCode].[All]" dimensionUniqueName="[export_0xdae1c883f0ac06355678ceaf4012b09b66cf5e47]" displayFolder="" count="0" memberValueDatatype="130" unbalanced="0"/>
    <cacheHierarchy uniqueName="[export_0xdae1c883f0ac06355678ceaf4012b09b66cf5e47].[Method]" caption="Method" attribute="1" defaultMemberUniqueName="[export_0xdae1c883f0ac06355678ceaf4012b09b66cf5e47].[Method].[All]" allUniqueName="[export_0xdae1c883f0ac06355678ceaf4012b09b66cf5e47].[Method].[All]" dimensionUniqueName="[export_0xdae1c883f0ac06355678ceaf4012b09b66cf5e47]" displayFolder="" count="0" memberValueDatatype="130" unbalanced="0"/>
    <cacheHierarchy uniqueName="[export_0xdae1c883f0ac06355678ceaf4012b09b66cf5e47].[Allowlist]" caption="Allowlist" attribute="1" defaultMemberUniqueName="[export_0xdae1c883f0ac06355678ceaf4012b09b66cf5e47].[Allowlist].[All]" allUniqueName="[export_0xdae1c883f0ac06355678ceaf4012b09b66cf5e47].[Allowlist].[All]" dimensionUniqueName="[export_0xdae1c883f0ac06355678ceaf4012b09b66cf5e47]" displayFolder="" count="0" memberValueDatatype="130" unbalanced="0"/>
    <cacheHierarchy uniqueName="[export_0xdae1c883f0ac06355678ceaf4012b09b66cf5e47].[Count_From_Allowlist]" caption="Count_From_Allowlist" attribute="1" defaultMemberUniqueName="[export_0xdae1c883f0ac06355678ceaf4012b09b66cf5e47].[Count_From_Allowlist].[All]" allUniqueName="[export_0xdae1c883f0ac06355678ceaf4012b09b66cf5e47].[Count_From_Allowlist].[All]" dimensionUniqueName="[export_0xdae1c883f0ac06355678ceaf4012b09b66cf5e47]" displayFolder="" count="0" memberValueDatatype="20" unbalanced="0"/>
    <cacheHierarchy uniqueName="[export_0xdae1c883f0ac06355678ceaf4012b09b66cf5e47].[Allowlist_Status]" caption="Allowlist_Status" attribute="1" defaultMemberUniqueName="[export_0xdae1c883f0ac06355678ceaf4012b09b66cf5e47].[Allowlist_Status].[All]" allUniqueName="[export_0xdae1c883f0ac06355678ceaf4012b09b66cf5e47].[Allowlist_Status].[All]" dimensionUniqueName="[export_0xdae1c883f0ac06355678ceaf4012b09b66cf5e47]" displayFolder="" count="0" memberValueDatatype="20" unbalanced="0"/>
    <cacheHierarchy uniqueName="[export_0xdae1c883f0ac06355678ceaf4012b09b66cf5e47].[non_Allowlist]" caption="non_Allowlist" attribute="1" defaultMemberUniqueName="[export_0xdae1c883f0ac06355678ceaf4012b09b66cf5e47].[non_Allowlist].[All]" allUniqueName="[export_0xdae1c883f0ac06355678ceaf4012b09b66cf5e47].[non_Allowlist].[All]" dimensionUniqueName="[export_0xdae1c883f0ac06355678ceaf4012b09b66cf5e47]" displayFolder="" count="0" memberValueDatatype="130" unbalanced="0"/>
    <cacheHierarchy uniqueName="[Measures].[__XL_Count export_0xdae1c883f0ac06355678ceaf4012b09b66cf5e47]" caption="__XL_Count export_0xdae1c883f0ac06355678ceaf4012b09b66cf5e47" measure="1" displayFolder="" measureGroup="export_0xdae1c883f0ac06355678ceaf4012b09b66cf5e47" count="0" hidden="1"/>
    <cacheHierarchy uniqueName="[Measures].[__No measures defined]" caption="__No measures defined" measure="1" displayFolder="" count="0" hidden="1"/>
    <cacheHierarchy uniqueName="[Measures].[Count of Allowlist]" caption="Count of Allowlist" measure="1" displayFolder="" measureGroup="export_0xdae1c883f0ac06355678ceaf4012b09b66cf5e47" count="0" hidden="1">
      <extLst>
        <ext xmlns:x15="http://schemas.microsoft.com/office/spreadsheetml/2010/11/main" uri="{B97F6D7D-B522-45F9-BDA1-12C45D357490}">
          <x15:cacheHierarchy aggregatedColumn="16"/>
        </ext>
      </extLst>
    </cacheHierarchy>
    <cacheHierarchy uniqueName="[Measures].[Distinct Count of Allowlist]" caption="Distinct Count of Allowlist" measure="1" displayFolder="" measureGroup="export_0xdae1c883f0ac06355678ceaf4012b09b66cf5e47" count="0" hidden="1">
      <extLst>
        <ext xmlns:x15="http://schemas.microsoft.com/office/spreadsheetml/2010/11/main" uri="{B97F6D7D-B522-45F9-BDA1-12C45D357490}">
          <x15:cacheHierarchy aggregatedColumn="16"/>
        </ext>
      </extLst>
    </cacheHierarchy>
    <cacheHierarchy uniqueName="[Measures].[Sum of TxnFee(USD)]" caption="Sum of TxnFee(USD)" measure="1" displayFolder="" measureGroup="export_0xdae1c883f0ac06355678ceaf4012b09b66cf5e47" count="0" hidden="1">
      <extLst>
        <ext xmlns:x15="http://schemas.microsoft.com/office/spreadsheetml/2010/11/main" uri="{B97F6D7D-B522-45F9-BDA1-12C45D357490}">
          <x15:cacheHierarchy aggregatedColumn="11"/>
        </ext>
      </extLst>
    </cacheHierarchy>
    <cacheHierarchy uniqueName="[Measures].[Distinct Count of TxnFee(USD)]" caption="Distinct Count of TxnFee(USD)" measure="1" displayFolder="" measureGroup="export_0xdae1c883f0ac06355678ceaf4012b09b66cf5e47" count="0" hidden="1">
      <extLst>
        <ext xmlns:x15="http://schemas.microsoft.com/office/spreadsheetml/2010/11/main" uri="{B97F6D7D-B522-45F9-BDA1-12C45D357490}">
          <x15:cacheHierarchy aggregatedColumn="11"/>
        </ext>
      </extLst>
    </cacheHierarchy>
    <cacheHierarchy uniqueName="[Measures].[Count of non_Allowlist]" caption="Count of non_Allowlist" measure="1" displayFolder="" measureGroup="export_0xdae1c883f0ac06355678ceaf4012b09b66cf5e47" count="0" hidden="1">
      <extLst>
        <ext xmlns:x15="http://schemas.microsoft.com/office/spreadsheetml/2010/11/main" uri="{B97F6D7D-B522-45F9-BDA1-12C45D357490}">
          <x15:cacheHierarchy aggregatedColumn="19"/>
        </ext>
      </extLst>
    </cacheHierarchy>
    <cacheHierarchy uniqueName="[Measures].[Distinct Count of non_Allowlist]" caption="Distinct Count of non_Allowlist" measure="1" displayFolder="" measureGroup="export_0xdae1c883f0ac06355678ceaf4012b09b66cf5e47" count="0" hidden="1">
      <extLst>
        <ext xmlns:x15="http://schemas.microsoft.com/office/spreadsheetml/2010/11/main" uri="{B97F6D7D-B522-45F9-BDA1-12C45D357490}">
          <x15:cacheHierarchy aggregatedColumn="19"/>
        </ext>
      </extLst>
    </cacheHierarchy>
    <cacheHierarchy uniqueName="[Measures].[Count of Status]" caption="Count of Status" measure="1" displayFolder="" measureGroup="export_0xdae1c883f0ac06355678ceaf4012b09b66cf5e47" count="0" hidden="1">
      <extLst>
        <ext xmlns:x15="http://schemas.microsoft.com/office/spreadsheetml/2010/11/main" uri="{B97F6D7D-B522-45F9-BDA1-12C45D357490}">
          <x15:cacheHierarchy aggregatedColumn="13"/>
        </ext>
      </extLst>
    </cacheHierarchy>
    <cacheHierarchy uniqueName="[Measures].[Count of From]" caption="Count of From" measure="1" displayFolder="" measureGroup="export_0xdae1c883f0ac06355678ceaf4012b09b66cf5e47" count="0" hidden="1">
      <extLst>
        <ext xmlns:x15="http://schemas.microsoft.com/office/spreadsheetml/2010/11/main" uri="{B97F6D7D-B522-45F9-BDA1-12C45D357490}">
          <x15:cacheHierarchy aggregatedColumn="4"/>
        </ext>
      </extLst>
    </cacheHierarchy>
    <cacheHierarchy uniqueName="[Measures].[Distinct Count of From]" caption="Distinct Count of From" measure="1" displayFolder="" measureGroup="export_0xdae1c883f0ac06355678ceaf4012b09b66cf5e47" count="0" hidden="1">
      <extLst>
        <ext xmlns:x15="http://schemas.microsoft.com/office/spreadsheetml/2010/11/main" uri="{B97F6D7D-B522-45F9-BDA1-12C45D357490}">
          <x15:cacheHierarchy aggregatedColumn="4"/>
        </ext>
      </extLst>
    </cacheHierarchy>
  </cacheHierarchies>
  <kpis count="0"/>
  <extLst>
    <ext xmlns:x14="http://schemas.microsoft.com/office/spreadsheetml/2009/9/main" uri="{725AE2AE-9491-48be-B2B4-4EB974FC3084}">
      <x14:pivotCacheDefinition slicerData="1" pivotCacheId="256497539" supportSubqueryNonVisual="1" supportSubqueryCalcMem="1" supportAddCalcMems="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92">
  <r>
    <s v="0x24671ae340e374d79481ac254c21ba1ab24dbc2863128044eec2c5de86ff8ce9"/>
    <n v="15039291"/>
    <n v="1656413400"/>
    <d v="2022-06-28T10:50:00"/>
    <s v="0x9a97e17d5b218fb7805ec597200bb2e382cdb184"/>
    <s v=""/>
    <s v="0xdae1c883f0ac06355678ceaf4012b09b66cf5e47"/>
    <n v="0"/>
    <n v="0"/>
    <n v="0"/>
    <n v="3.5108220001755411E-2"/>
    <n v="79.875089906964803"/>
    <n v="1142.4100000000001"/>
    <s v=""/>
    <s v=""/>
    <s v="0x60806040"/>
    <x v="0"/>
    <n v="0"/>
    <n v="0"/>
  </r>
  <r>
    <s v="0x4c5d3b9ea6d4f111aabb920fb14938c088c5c88cfb967ef1bea6ada528de6be1"/>
    <n v="15049300"/>
    <n v="1656575240"/>
    <d v="2022-06-30T07:47:20"/>
    <s v="0x8bc861c6e36a21490de543d4455598968e4c45f0"/>
    <s v="0xdae1c883f0ac06355678ceaf4012b09b66cf5e47"/>
    <s v=""/>
    <n v="0"/>
    <n v="0"/>
    <n v="0"/>
    <n v="8.5011699213842981E-3"/>
    <n v="19.3411033584444"/>
    <n v="1069.53"/>
    <s v=""/>
    <s v=""/>
    <s v="0xeaddb5af"/>
    <x v="0"/>
    <n v="0"/>
    <n v="0"/>
  </r>
  <r>
    <s v="0x660cb8e3adf09dd9b3ee5519bbb15eb92a82ef342f76b859e26582d9d5b6ece7"/>
    <n v="15062718"/>
    <n v="1656759587"/>
    <d v="2022-07-02T10:59:47"/>
    <s v="0x3221bf149304eba6853688b10fcc8ca51824b2bd"/>
    <s v="0xdae1c883f0ac06355678ceaf4012b09b66cf5e47"/>
    <s v=""/>
    <n v="0"/>
    <n v="0"/>
    <n v="0"/>
    <n v="5.2237474844501241E-3"/>
    <n v="11.8846042308859"/>
    <n v="1065.69"/>
    <s v=""/>
    <s v=""/>
    <s v="0xeaddb5af"/>
    <x v="1"/>
    <n v="1"/>
    <n v="1"/>
  </r>
  <r>
    <s v="0xf7ea312a4693312a50e08f231d0745731800069b5f5e6092eccf14317a26e972"/>
    <n v="15062719"/>
    <n v="1656759626"/>
    <d v="2022-07-02T11:00:26"/>
    <s v="0x7e68c1adf83a1967aeafcd0bbdd9f7c83f237494"/>
    <s v="0xdae1c883f0ac06355678ceaf4012b09b66cf5e47"/>
    <s v=""/>
    <n v="0"/>
    <n v="0"/>
    <n v="0"/>
    <n v="6.4197550967117541E-3"/>
    <n v="14.6056540464002"/>
    <n v="1065.69"/>
    <s v=""/>
    <s v=""/>
    <s v="0xeaddb5af"/>
    <x v="2"/>
    <n v="1"/>
    <n v="1"/>
  </r>
  <r>
    <s v="0xc0a25aba10f4244a32520ccbaca4e49aa77320ab3b5adbd7e97944750fbc0e28"/>
    <n v="15062719"/>
    <n v="1656759626"/>
    <d v="2022-07-02T11:00:26"/>
    <s v="0x904a23ede4bd95d7a93c61f4f60116665b7ef4ee"/>
    <s v="0xdae1c883f0ac06355678ceaf4012b09b66cf5e47"/>
    <s v=""/>
    <n v="0"/>
    <n v="0"/>
    <n v="0"/>
    <n v="5.8811117467117537E-3"/>
    <n v="13.3801807524853"/>
    <n v="1065.69"/>
    <s v=""/>
    <s v=""/>
    <s v="0xeaddb5af"/>
    <x v="3"/>
    <n v="1"/>
    <n v="1"/>
  </r>
  <r>
    <s v="0xa85b6d49cd864b44174c8f77f69b640b076ea8fa491998e33dbe28985d32ea02"/>
    <n v="15062719"/>
    <n v="1656759626"/>
    <d v="2022-07-02T11:00:26"/>
    <s v="0xb888a1650f83793cc6bd73da078c0d2c366f9ca0"/>
    <s v="0xdae1c883f0ac06355678ceaf4012b09b66cf5e47"/>
    <s v=""/>
    <n v="0"/>
    <n v="0"/>
    <n v="0"/>
    <n v="5.8527620967117541E-3"/>
    <n v="13.3156821580687"/>
    <n v="1065.69"/>
    <s v=""/>
    <s v=""/>
    <s v="0xeaddb5af"/>
    <x v="4"/>
    <n v="1"/>
    <n v="1"/>
  </r>
  <r>
    <s v="0xf409aca095718ca7902e12e8c1b630b829733788b397d8ae035e353de0b987b9"/>
    <n v="15062719"/>
    <n v="1656759626"/>
    <d v="2022-07-02T11:00:26"/>
    <s v="0x25840064b55ac9b1531875a6bfc8417feb566ca6"/>
    <s v="0xdae1c883f0ac06355678ceaf4012b09b66cf5e47"/>
    <s v=""/>
    <n v="0"/>
    <n v="0"/>
    <n v="0"/>
    <n v="5.8527620967117541E-3"/>
    <n v="13.3156821580687"/>
    <n v="1065.69"/>
    <s v=""/>
    <s v=""/>
    <s v="0xeaddb5af"/>
    <x v="5"/>
    <n v="1"/>
    <n v="1"/>
  </r>
  <r>
    <s v="0x45e6cf136a1dc6aa276216c4aa4841431c167fb361e77bc4061828706fea9e0c"/>
    <n v="15062719"/>
    <n v="1656759626"/>
    <d v="2022-07-02T11:00:26"/>
    <s v="0x4f172181dd4ded83ae1ffe88389ac4ec998af154"/>
    <s v="0xdae1c883f0ac06355678ceaf4012b09b66cf5e47"/>
    <s v=""/>
    <n v="0"/>
    <n v="0"/>
    <n v="0"/>
    <n v="5.8527620967117541E-3"/>
    <n v="13.3156821580687"/>
    <n v="1065.69"/>
    <s v=""/>
    <s v=""/>
    <s v="0xeaddb5af"/>
    <x v="6"/>
    <n v="1"/>
    <n v="1"/>
  </r>
  <r>
    <s v="0x10a331588d09e02d0edbd83fdf5126451edfbb4ff2451eaa36ae64cf3f32dd86"/>
    <n v="15062719"/>
    <n v="1656759626"/>
    <d v="2022-07-02T11:00:26"/>
    <s v="0x1d78d3d044ed3fa4767e4a5aa73805c984be92ed"/>
    <s v="0xdae1c883f0ac06355678ceaf4012b09b66cf5e47"/>
    <s v=""/>
    <n v="0"/>
    <n v="0"/>
    <n v="0"/>
    <n v="5.5692655967117541E-3"/>
    <n v="12.670696213903"/>
    <n v="1065.69"/>
    <s v=""/>
    <s v=""/>
    <s v="0xeaddb5af"/>
    <x v="7"/>
    <n v="1"/>
    <n v="1"/>
  </r>
  <r>
    <s v="0x7f68bd1a0deaba5418c56043172241724cde28993d5a4e40948b408e4b1c8abe"/>
    <n v="15062719"/>
    <n v="1656759626"/>
    <d v="2022-07-02T11:00:26"/>
    <s v="0x4634aaa8a8948de732eb298f6bff3176697f7cc6"/>
    <s v="0xdae1c883f0ac06355678ceaf4012b09b66cf5e47"/>
    <s v=""/>
    <n v="0"/>
    <n v="0"/>
    <n v="0"/>
    <n v="5.5692655967117541E-3"/>
    <n v="12.670696213903"/>
    <n v="1065.69"/>
    <s v=""/>
    <s v=""/>
    <s v="0xeaddb5af"/>
    <x v="8"/>
    <n v="1"/>
    <n v="1"/>
  </r>
  <r>
    <s v="0xbe48f16137835e523a50dfca4ab9705a0ef5bfba9ec299c4abd0e94ec949fd0e"/>
    <n v="15062719"/>
    <n v="1656759626"/>
    <d v="2022-07-02T11:00:26"/>
    <s v="0x156e701a1117ae3e96bd6d4f8c639f87beb9d88d"/>
    <s v="0xdae1c883f0ac06355678ceaf4012b09b66cf5e47"/>
    <s v=""/>
    <n v="0"/>
    <n v="0"/>
    <n v="0"/>
    <n v="5.5692655967117541E-3"/>
    <n v="12.670696213903"/>
    <n v="1065.69"/>
    <s v=""/>
    <s v=""/>
    <s v="0xeaddb5af"/>
    <x v="9"/>
    <n v="1"/>
    <n v="1"/>
  </r>
  <r>
    <s v="0x1d3b1b94b20cb1178cea09db57859480b37db6e8eda3f7c7e97a4f30ae2fc9ec"/>
    <n v="15062719"/>
    <n v="1656759626"/>
    <d v="2022-07-02T11:00:26"/>
    <s v="0xce792b03a39264a56bd136d07b61aed61cd110c6"/>
    <s v="0xdae1c883f0ac06355678ceaf4012b09b66cf5e47"/>
    <s v=""/>
    <n v="0"/>
    <n v="0"/>
    <n v="0"/>
    <n v="5.5692655967117541E-3"/>
    <n v="12.670696213903"/>
    <n v="1065.69"/>
    <s v=""/>
    <s v=""/>
    <s v="0xeaddb5af"/>
    <x v="10"/>
    <n v="1"/>
    <n v="1"/>
  </r>
  <r>
    <s v="0x40d18b95738a0635b1baf2e2bb6d6846bc7395ab744967e0cace6f1beba5c403"/>
    <n v="15062719"/>
    <n v="1656759626"/>
    <d v="2022-07-02T11:00:26"/>
    <s v="0x87d0570144be23da3320908e735798448e550bdd"/>
    <s v="0xdae1c883f0ac06355678ceaf4012b09b66cf5e47"/>
    <s v=""/>
    <n v="0"/>
    <n v="0"/>
    <n v="0"/>
    <n v="5.5692655967117541E-3"/>
    <n v="12.670696213903"/>
    <n v="1065.69"/>
    <s v=""/>
    <s v=""/>
    <s v="0xeaddb5af"/>
    <x v="11"/>
    <n v="1"/>
    <n v="1"/>
  </r>
  <r>
    <s v="0x7530aad649d9f4a2190cee7e75074047eba5642dc950017faea09306cd23ed4a"/>
    <n v="15062720"/>
    <n v="1656759661"/>
    <d v="2022-07-02T11:01:01"/>
    <s v="0xa24014be9bbbefc18cfa930e93c73043124bf68f"/>
    <s v="0xdae1c883f0ac06355678ceaf4012b09b66cf5e47"/>
    <s v=""/>
    <n v="0"/>
    <n v="0"/>
    <n v="0"/>
    <n v="6.4418213257498103E-3"/>
    <n v="14.6558571620305"/>
    <n v="1065.69"/>
    <s v=""/>
    <s v=""/>
    <s v="0xeaddb5af"/>
    <x v="12"/>
    <n v="1"/>
    <n v="1"/>
  </r>
  <r>
    <s v="0x85f943fdf7d8103502ed169a8f48c8382aa94e67477ccaabf34903ebe8be941a"/>
    <n v="15062720"/>
    <n v="1656759661"/>
    <d v="2022-07-02T11:01:01"/>
    <s v="0x021d357d6c90ddc502c451edecb414a6f7efc37f"/>
    <s v="0xdae1c883f0ac06355678ceaf4012b09b66cf5e47"/>
    <s v=""/>
    <n v="0"/>
    <n v="0"/>
    <n v="0"/>
    <n v="6.4418213257498103E-3"/>
    <n v="14.6558571620305"/>
    <n v="1065.69"/>
    <s v=""/>
    <s v=""/>
    <s v="0xeaddb5af"/>
    <x v="13"/>
    <n v="1"/>
    <n v="1"/>
  </r>
  <r>
    <s v="0xdcd41a3167debe80f436d126b1dee95fc4c5f6d277bc115aae28dd52732c1da3"/>
    <n v="15062720"/>
    <n v="1656759661"/>
    <d v="2022-07-02T11:01:01"/>
    <s v="0x6f1735adbf7fc5a24904984ba03e8ebdedcaa678"/>
    <s v="0xdae1c883f0ac06355678ceaf4012b09b66cf5e47"/>
    <s v=""/>
    <n v="0"/>
    <n v="0"/>
    <n v="0"/>
    <n v="6.4418213257498103E-3"/>
    <n v="14.6558571620305"/>
    <n v="1065.69"/>
    <s v=""/>
    <s v=""/>
    <s v="0xeaddb5af"/>
    <x v="14"/>
    <n v="1"/>
    <n v="1"/>
  </r>
  <r>
    <s v="0xc0c0c1a669c784b7ec580a2d24491b2435ed248cebd52c7c6ecf5ef44b67fc89"/>
    <n v="15062720"/>
    <n v="1656759661"/>
    <d v="2022-07-02T11:01:01"/>
    <s v="0x481a75af0726ce583dfbc46fb4a3ba1ed946698a"/>
    <s v="0xdae1c883f0ac06355678ceaf4012b09b66cf5e47"/>
    <s v=""/>
    <n v="0"/>
    <n v="0"/>
    <n v="0"/>
    <n v="6.4418213257498103E-3"/>
    <n v="14.6558571620305"/>
    <n v="1065.69"/>
    <s v=""/>
    <s v=""/>
    <s v="0xeaddb5af"/>
    <x v="15"/>
    <n v="1"/>
    <n v="1"/>
  </r>
  <r>
    <s v="0xba60a3266704b60aed36a61e42b56043c3e546e60525148c221b6e971882d709"/>
    <n v="15062720"/>
    <n v="1656759661"/>
    <d v="2022-07-02T11:01:01"/>
    <s v="0xc61e42ba3d8cb1deacd3d7bf6121cfa8cf85857a"/>
    <s v="0xdae1c883f0ac06355678ceaf4012b09b66cf5e47"/>
    <s v=""/>
    <n v="0"/>
    <n v="0"/>
    <n v="0"/>
    <n v="6.2433737757498099E-3"/>
    <n v="14.2043670011145"/>
    <n v="1065.69"/>
    <s v=""/>
    <s v=""/>
    <s v="0xeaddb5af"/>
    <x v="16"/>
    <n v="1"/>
    <n v="1"/>
  </r>
  <r>
    <s v="0x60cfca9c1bd1de6dd2b19c89caff67138e7d72d060ee23ed9e1cb6a3c78009c6"/>
    <n v="15062720"/>
    <n v="1656759661"/>
    <d v="2022-07-02T11:01:01"/>
    <s v="0xc048930329877a0449115e5c4e2700daa926bc8c"/>
    <s v="0xdae1c883f0ac06355678ceaf4012b09b66cf5e47"/>
    <s v=""/>
    <n v="0"/>
    <n v="0"/>
    <n v="0"/>
    <n v="6.2433737757498099E-3"/>
    <n v="14.2043670011145"/>
    <n v="1065.69"/>
    <s v=""/>
    <s v=""/>
    <s v="0xeaddb5af"/>
    <x v="17"/>
    <n v="1"/>
    <n v="1"/>
  </r>
  <r>
    <s v="0xf8d9d05b27cd88a741aceba238204969393e81b3e0aa98bbe9ead0e611962ed0"/>
    <n v="15062720"/>
    <n v="1656759661"/>
    <d v="2022-07-02T11:01:01"/>
    <s v="0x596ac523a2f887d44ba69d3144a17b7def627af8"/>
    <s v="0xdae1c883f0ac06355678ceaf4012b09b66cf5e47"/>
    <s v=""/>
    <n v="0"/>
    <n v="0"/>
    <n v="0"/>
    <n v="6.1583248257498103E-3"/>
    <n v="14.0108712178648"/>
    <n v="1065.69"/>
    <s v=""/>
    <s v=""/>
    <s v="0xeaddb5af"/>
    <x v="18"/>
    <n v="1"/>
    <n v="1"/>
  </r>
  <r>
    <s v="0x9f6245ed1017ad7898370ab30a509a6d87db8afc677973e57af9cee093f1274c"/>
    <n v="15062720"/>
    <n v="1656759661"/>
    <d v="2022-07-02T11:01:01"/>
    <s v="0xb00799e6f3d2a0cbe91d73c3aea3970afd865740"/>
    <s v="0xdae1c883f0ac06355678ceaf4012b09b66cf5e47"/>
    <s v=""/>
    <n v="0"/>
    <n v="0"/>
    <n v="0"/>
    <n v="6.1583248257498103E-3"/>
    <n v="14.0108712178648"/>
    <n v="1065.69"/>
    <s v=""/>
    <s v=""/>
    <s v="0xeaddb5af"/>
    <x v="19"/>
    <n v="2"/>
    <n v="1"/>
  </r>
  <r>
    <s v="0x2f942a380cdb8e9dcbcd2a04d15c1903fef8ed7ea2231b076700f36eb40f8790"/>
    <n v="15062720"/>
    <n v="1656759661"/>
    <d v="2022-07-02T11:01:01"/>
    <s v="0x3e7d5ef4c7f4593f1f726c75b1b089520a82edd8"/>
    <s v="0xdae1c883f0ac06355678ceaf4012b09b66cf5e47"/>
    <s v=""/>
    <n v="0"/>
    <n v="0"/>
    <n v="0"/>
    <n v="6.1583248257498103E-3"/>
    <n v="14.0108712178648"/>
    <n v="1065.69"/>
    <s v=""/>
    <s v=""/>
    <s v="0xeaddb5af"/>
    <x v="20"/>
    <n v="1"/>
    <n v="1"/>
  </r>
  <r>
    <s v="0x35eb723eac1b97bf892dccabd5cfb811e2db40aced11d698177274ee261b1df3"/>
    <n v="15062720"/>
    <n v="1656759661"/>
    <d v="2022-07-02T11:01:01"/>
    <s v="0x9637d3dd9213eec18618ddf510f0d891f2854ab8"/>
    <s v="0xdae1c883f0ac06355678ceaf4012b09b66cf5e47"/>
    <s v=""/>
    <n v="0"/>
    <n v="0"/>
    <n v="0"/>
    <n v="6.1583248257498103E-3"/>
    <n v="14.0108712178648"/>
    <n v="1065.69"/>
    <s v=""/>
    <s v=""/>
    <s v="0xeaddb5af"/>
    <x v="21"/>
    <n v="1"/>
    <n v="1"/>
  </r>
  <r>
    <s v="0xc2df56320cad1d082cb09ca75bd74dc6932acba89369140191adfc03b1e6881c"/>
    <n v="15062720"/>
    <n v="1656759661"/>
    <d v="2022-07-02T11:01:01"/>
    <s v="0xe2bfb826ef8040729518d86ed399c0c32985d2d7"/>
    <s v="0xdae1c883f0ac06355678ceaf4012b09b66cf5e47"/>
    <s v=""/>
    <n v="0"/>
    <n v="0"/>
    <n v="0"/>
    <n v="6.1583248257498103E-3"/>
    <n v="14.0108712178648"/>
    <n v="1065.69"/>
    <s v=""/>
    <s v=""/>
    <s v="0xeaddb5af"/>
    <x v="22"/>
    <n v="1"/>
    <n v="1"/>
  </r>
  <r>
    <s v="0xe74bd0a0e51a6845bd8fdd467a0f4c0b179b86cedfc024d8919d4c827948186b"/>
    <n v="15062720"/>
    <n v="1656759661"/>
    <d v="2022-07-02T11:01:01"/>
    <s v="0x1821b843d4283f07458d89e7eb06b90f51c6fa84"/>
    <s v="0xdae1c883f0ac06355678ceaf4012b09b66cf5e47"/>
    <s v=""/>
    <n v="0"/>
    <n v="0"/>
    <n v="0"/>
    <n v="6.1583248257498103E-3"/>
    <n v="14.0108712178648"/>
    <n v="1065.69"/>
    <s v=""/>
    <s v=""/>
    <s v="0xeaddb5af"/>
    <x v="23"/>
    <n v="1"/>
    <n v="1"/>
  </r>
  <r>
    <s v="0xe727835acd824470ce58fa4de519688366335c26d2c2b0dc405d082c56e8d95c"/>
    <n v="15062720"/>
    <n v="1656759661"/>
    <d v="2022-07-02T11:01:01"/>
    <s v="0xea84ade1546af1085941ab3ff39580e9d8dd0a5a"/>
    <s v="0xdae1c883f0ac06355678ceaf4012b09b66cf5e47"/>
    <s v=""/>
    <n v="0"/>
    <n v="0"/>
    <n v="0"/>
    <n v="6.1583248257498103E-3"/>
    <n v="14.0108712178648"/>
    <n v="1065.69"/>
    <s v=""/>
    <s v=""/>
    <s v="0xeaddb5af"/>
    <x v="24"/>
    <n v="1"/>
    <n v="1"/>
  </r>
  <r>
    <s v="0x0f1112fd0cefbf02712434da1a99cd280a2567b121b5377d1a55845dd7a18eea"/>
    <n v="15062721"/>
    <n v="1656759672"/>
    <d v="2022-07-02T11:01:12"/>
    <s v="0x0b122c9d7b1e0dc305feb4cbfe97646d02a10bc6"/>
    <s v="0xdae1c883f0ac06355678ceaf4012b09b66cf5e47"/>
    <s v=""/>
    <n v="0"/>
    <n v="0"/>
    <n v="0"/>
    <n v="3.432078670722577E-2"/>
    <n v="78.083591927484505"/>
    <n v="1065.69"/>
    <s v=""/>
    <s v=""/>
    <s v="0xeaddb5af"/>
    <x v="25"/>
    <n v="1"/>
    <n v="1"/>
  </r>
  <r>
    <s v="0x1397e7f36028da6528f1c06673287cabe781cf47fc471a7962bd3267865e9ad8"/>
    <n v="15062721"/>
    <n v="1656759672"/>
    <d v="2022-07-02T11:01:12"/>
    <s v="0xe3ba9817158bd0a935f85cc6ae6dfdaf708886de"/>
    <s v="0xdae1c883f0ac06355678ceaf4012b09b66cf5e47"/>
    <s v=""/>
    <n v="0"/>
    <n v="0"/>
    <n v="0"/>
    <n v="6.8216262072257668E-3"/>
    <n v="15.519955343410199"/>
    <n v="1065.69"/>
    <s v=""/>
    <s v=""/>
    <s v="0xeaddb5af"/>
    <x v="26"/>
    <n v="1"/>
    <n v="1"/>
  </r>
  <r>
    <s v="0xb48ffdbd67ee7434d0a375fff4c98aa1953ad31c67669cb42cc1853b336d9563"/>
    <n v="15062721"/>
    <n v="1656759672"/>
    <d v="2022-07-02T11:01:12"/>
    <s v="0x7021163e97179b328dc746ca9213174ca180df04"/>
    <s v="0xdae1c883f0ac06355678ceaf4012b09b66cf5e47"/>
    <s v=""/>
    <n v="0"/>
    <n v="0"/>
    <n v="0"/>
    <n v="6.8216262072257668E-3"/>
    <n v="15.519955343410199"/>
    <n v="1065.69"/>
    <s v=""/>
    <s v=""/>
    <s v="0xeaddb5af"/>
    <x v="27"/>
    <n v="1"/>
    <n v="1"/>
  </r>
  <r>
    <s v="0x74d26ddca860ebf392fd042bde1df68d6e27846a72392d7585d8dc400fab2d4f"/>
    <n v="15062721"/>
    <n v="1656759672"/>
    <d v="2022-07-02T11:01:12"/>
    <s v="0x9e4e04c07e6fb7778a29181dd5f860298af611e1"/>
    <s v="0xdae1c883f0ac06355678ceaf4012b09b66cf5e47"/>
    <s v=""/>
    <n v="0"/>
    <n v="0"/>
    <n v="0"/>
    <n v="6.8216262072257668E-3"/>
    <n v="15.519955343410199"/>
    <n v="1065.69"/>
    <s v=""/>
    <s v=""/>
    <s v="0xeaddb5af"/>
    <x v="28"/>
    <n v="1"/>
    <n v="1"/>
  </r>
  <r>
    <s v="0xb66c4b9ebf1846b6a6e8d8d18030057448f027cde714d654166ebe1f132d9a7c"/>
    <n v="15062721"/>
    <n v="1656759672"/>
    <d v="2022-07-02T11:01:12"/>
    <s v="0x27cf7b699114db0eb5f2123c85df4141c54a15df"/>
    <s v="0xdae1c883f0ac06355678ceaf4012b09b66cf5e47"/>
    <s v=""/>
    <n v="0"/>
    <n v="0"/>
    <n v="0"/>
    <n v="6.8216262072257668E-3"/>
    <n v="15.519955343410199"/>
    <n v="1065.69"/>
    <s v=""/>
    <s v=""/>
    <s v="0xeaddb5af"/>
    <x v="29"/>
    <n v="1"/>
    <n v="1"/>
  </r>
  <r>
    <s v="0x68d9c440147ad78fcd2bb746befe974f24cae5115b9ec6fb5a41b4da4045bc38"/>
    <n v="15062721"/>
    <n v="1656759672"/>
    <d v="2022-07-02T11:01:12"/>
    <s v="0xdd12a0c04be3ff962e7321f11bc08dbe227c25ac"/>
    <s v="0xdae1c883f0ac06355678ceaf4012b09b66cf5e47"/>
    <s v=""/>
    <n v="0"/>
    <n v="0"/>
    <n v="0"/>
    <n v="6.8216262072257668E-3"/>
    <n v="15.519955343410199"/>
    <n v="1065.69"/>
    <s v=""/>
    <s v=""/>
    <s v="0xeaddb5af"/>
    <x v="30"/>
    <n v="1"/>
    <n v="1"/>
  </r>
  <r>
    <s v="0x3f92b796fef8bf6ebbc47d991408cd28ecbc1986324045a903427dce29045754"/>
    <n v="15062721"/>
    <n v="1656759672"/>
    <d v="2022-07-02T11:01:12"/>
    <s v="0x28cf0a26a758559684ad90ca05a55b4b06a92aaa"/>
    <s v="0xdae1c883f0ac06355678ceaf4012b09b66cf5e47"/>
    <s v=""/>
    <n v="0"/>
    <n v="0"/>
    <n v="0"/>
    <n v="6.8216262072257668E-3"/>
    <n v="15.519955343410199"/>
    <n v="1065.69"/>
    <s v=""/>
    <s v=""/>
    <s v="0xeaddb5af"/>
    <x v="31"/>
    <n v="1"/>
    <n v="1"/>
  </r>
  <r>
    <s v="0x577d1cac860582870e856e2bb740d3f38a8ba1c10b2700eceec8e2b75d9726f6"/>
    <n v="15062721"/>
    <n v="1656759672"/>
    <d v="2022-07-02T11:01:12"/>
    <s v="0xd31a84c20bc430ad75e6a1903e7ddbee52211072"/>
    <s v="0xdae1c883f0ac06355678ceaf4012b09b66cf5e47"/>
    <s v=""/>
    <n v="0"/>
    <n v="0"/>
    <n v="0"/>
    <n v="6.8216262072257668E-3"/>
    <n v="15.519955343410199"/>
    <n v="1065.69"/>
    <s v=""/>
    <s v=""/>
    <s v="0xeaddb5af"/>
    <x v="32"/>
    <n v="1"/>
    <n v="1"/>
  </r>
  <r>
    <s v="0xde924675f4103fe3d1787fc278776feaf0e9fa769c5d6e14855ffcdb1aad8990"/>
    <n v="15062721"/>
    <n v="1656759672"/>
    <d v="2022-07-02T11:01:12"/>
    <s v="0x03aa122abab15aa852b1450596dbacd2345317bd"/>
    <s v="0xdae1c883f0ac06355678ceaf4012b09b66cf5e47"/>
    <s v=""/>
    <n v="0"/>
    <n v="0"/>
    <n v="0"/>
    <n v="6.8216262072257668E-3"/>
    <n v="15.519955343410199"/>
    <n v="1065.69"/>
    <s v=""/>
    <s v=""/>
    <s v="0xeaddb5af"/>
    <x v="33"/>
    <n v="1"/>
    <n v="1"/>
  </r>
  <r>
    <s v="0xe3d4807bb6887b8a6b6217beda61ffc09134e2492bab1a456a5b4d93db642613"/>
    <n v="15062721"/>
    <n v="1656759672"/>
    <d v="2022-07-02T11:01:12"/>
    <s v="0xc3cbda5a16cbf78379dd622ef3c4597e1e20d187"/>
    <s v="0xdae1c883f0ac06355678ceaf4012b09b66cf5e47"/>
    <s v=""/>
    <n v="0"/>
    <n v="0"/>
    <n v="0"/>
    <n v="6.8216262072257668E-3"/>
    <n v="15.519955343410199"/>
    <n v="1065.69"/>
    <s v=""/>
    <s v=""/>
    <s v="0xeaddb5af"/>
    <x v="34"/>
    <n v="1"/>
    <n v="1"/>
  </r>
  <r>
    <s v="0x432ed72b974f2e6f06078b666b4ce5d290dd4e254078fdf7fcdc3dd9f6b4c39e"/>
    <n v="15062721"/>
    <n v="1656759672"/>
    <d v="2022-07-02T11:01:12"/>
    <s v="0xf8d6c81fc7e1706682e46d27808dedd09c6bdabd"/>
    <s v="0xdae1c883f0ac06355678ceaf4012b09b66cf5e47"/>
    <s v=""/>
    <n v="0"/>
    <n v="0"/>
    <n v="0"/>
    <n v="6.8216262072257668E-3"/>
    <n v="15.519955343410199"/>
    <n v="1065.69"/>
    <s v=""/>
    <s v=""/>
    <s v="0xeaddb5af"/>
    <x v="35"/>
    <n v="1"/>
    <n v="1"/>
  </r>
  <r>
    <s v="0x1c743f2de89b9e3666827649dcb2485a80c90b590c7c8688d573ca257bf81bb7"/>
    <n v="15062721"/>
    <n v="1656759672"/>
    <d v="2022-07-02T11:01:12"/>
    <s v="0x75f1739f45d2ba906dde5361a13150c2f8b7aa2c"/>
    <s v="0xdae1c883f0ac06355678ceaf4012b09b66cf5e47"/>
    <s v=""/>
    <n v="0"/>
    <n v="0"/>
    <n v="0"/>
    <n v="6.8216262072257668E-3"/>
    <n v="15.519955343410199"/>
    <n v="1065.69"/>
    <s v=""/>
    <s v=""/>
    <s v="0xeaddb5af"/>
    <x v="36"/>
    <n v="1"/>
    <n v="1"/>
  </r>
  <r>
    <s v="0x52b90ddacba4cec12a21bd0b5f690d85374f0eb5fe00a44c739c07d36f1f50ac"/>
    <n v="15062721"/>
    <n v="1656759672"/>
    <d v="2022-07-02T11:01:12"/>
    <s v="0x0b192aa7b2aad61b7161ce1f9101ffc492ec78d5"/>
    <s v="0xdae1c883f0ac06355678ceaf4012b09b66cf5e47"/>
    <s v=""/>
    <n v="0"/>
    <n v="0"/>
    <n v="0"/>
    <n v="6.8216262072257668E-3"/>
    <n v="15.519955343410199"/>
    <n v="1065.69"/>
    <s v=""/>
    <s v=""/>
    <s v="0xeaddb5af"/>
    <x v="37"/>
    <n v="1"/>
    <n v="1"/>
  </r>
  <r>
    <s v="0xe77187f6fb27fcf02672f4c7518ee2875f3d25afad9645917b008d0cae3ddfed"/>
    <n v="15062721"/>
    <n v="1656759672"/>
    <d v="2022-07-02T11:01:12"/>
    <s v="0x4ab68d88c0eebe11c0e44d98a1a24279c8c1c66c"/>
    <s v="0xdae1c883f0ac06355678ceaf4012b09b66cf5e47"/>
    <s v=""/>
    <n v="0"/>
    <n v="0"/>
    <n v="0"/>
    <n v="6.8216262072257668E-3"/>
    <n v="15.519955343410199"/>
    <n v="1065.69"/>
    <s v=""/>
    <s v=""/>
    <s v="0xeaddb5af"/>
    <x v="38"/>
    <n v="1"/>
    <n v="1"/>
  </r>
  <r>
    <s v="0xbbf6b0ff6e2b4fdb0c39c98409435c81bce8f9433f70eb7cb419c04c11f5d66c"/>
    <n v="15062721"/>
    <n v="1656759672"/>
    <d v="2022-07-02T11:01:12"/>
    <s v="0x823fba7ee3a27515019d2c0467e6ea373de88bc8"/>
    <s v="0xdae1c883f0ac06355678ceaf4012b09b66cf5e47"/>
    <s v=""/>
    <n v="0"/>
    <n v="0"/>
    <n v="0"/>
    <n v="6.8216262072257668E-3"/>
    <n v="15.519955343410199"/>
    <n v="1065.69"/>
    <s v=""/>
    <s v=""/>
    <s v="0xeaddb5af"/>
    <x v="39"/>
    <n v="1"/>
    <n v="1"/>
  </r>
  <r>
    <s v="0x2a92b3603a34c295adc3ca22134e13b9ea2ca53296a6871349bad289ca5cef20"/>
    <n v="15062721"/>
    <n v="1656759672"/>
    <d v="2022-07-02T11:01:12"/>
    <s v="0xa502a8b49847939dc51668dc9cb334597b129875"/>
    <s v="0xdae1c883f0ac06355678ceaf4012b09b66cf5e47"/>
    <s v=""/>
    <n v="0"/>
    <n v="0"/>
    <n v="0"/>
    <n v="6.8216262072257668E-3"/>
    <n v="15.519955343410199"/>
    <n v="1065.69"/>
    <s v=""/>
    <s v=""/>
    <s v="0xeaddb5af"/>
    <x v="40"/>
    <n v="1"/>
    <n v="1"/>
  </r>
  <r>
    <s v="0xc50a0cc217604234790b20d589fde99f17d5d1b972d1d782cdfd112aab7cbd05"/>
    <n v="15062723"/>
    <n v="1656759676"/>
    <d v="2022-07-02T11:01:16"/>
    <s v="0x19c4a604459f06151043b9688f172885bfe6ce19"/>
    <s v="0xdae1c883f0ac06355678ceaf4012b09b66cf5e47"/>
    <s v=""/>
    <n v="0"/>
    <n v="0"/>
    <n v="0"/>
    <n v="6.9308425404183277E-3"/>
    <n v="15.768434600764399"/>
    <n v="1065.69"/>
    <s v=""/>
    <s v=""/>
    <s v="0xeaddb5af"/>
    <x v="41"/>
    <n v="1"/>
    <n v="1"/>
  </r>
  <r>
    <s v="0x35e1822572052fc95e81a70f9f8987168182375d7e5570cdce863ba5e1b11d67"/>
    <n v="15062723"/>
    <n v="1656759676"/>
    <d v="2022-07-02T11:01:16"/>
    <s v="0xb18e3a7152060941ef92c2ad5872d76fc4091059"/>
    <s v="0xdae1c883f0ac06355678ceaf4012b09b66cf5e47"/>
    <s v=""/>
    <n v="0"/>
    <n v="0"/>
    <n v="0"/>
    <n v="6.8457935904183281E-3"/>
    <n v="15.574938817514701"/>
    <n v="1065.69"/>
    <s v=""/>
    <s v=""/>
    <s v="0xeaddb5af"/>
    <x v="42"/>
    <n v="1"/>
    <n v="1"/>
  </r>
  <r>
    <s v="0x204385ab4c7742a3b10dbc344f339b6b3a614cf75a30048a3a0d3577d7643a26"/>
    <n v="15062723"/>
    <n v="1656759676"/>
    <d v="2022-07-02T11:01:16"/>
    <s v="0xdb7816f192dbbd9f5b709b9017f75ea3bb64cd3d"/>
    <s v="0xdae1c883f0ac06355678ceaf4012b09b66cf5e47"/>
    <s v=""/>
    <n v="0"/>
    <n v="0"/>
    <n v="0"/>
    <n v="6.8457935904183281E-3"/>
    <n v="15.574938817514701"/>
    <n v="1065.69"/>
    <s v=""/>
    <s v=""/>
    <s v="0xeaddb5af"/>
    <x v="43"/>
    <n v="1"/>
    <n v="1"/>
  </r>
  <r>
    <s v="0xe3b9ce84cb51512f508eac4efa8af97aec9d544d85839c846fb1dc1b9e1c9ff8"/>
    <n v="15062723"/>
    <n v="1656759676"/>
    <d v="2022-07-02T11:01:16"/>
    <s v="0x4d9c7db1b598d5cd0a93a192866ded6d37d9a052"/>
    <s v="0xdae1c883f0ac06355678ceaf4012b09b66cf5e47"/>
    <s v=""/>
    <n v="0"/>
    <n v="0"/>
    <n v="0"/>
    <n v="6.8457935904183281E-3"/>
    <n v="15.574938817514701"/>
    <n v="1065.69"/>
    <s v=""/>
    <s v=""/>
    <s v="0xeaddb5af"/>
    <x v="44"/>
    <n v="1"/>
    <n v="1"/>
  </r>
  <r>
    <s v="0xc18a13f65f7159e0eecc3a466e6db062443f49f3eece25d22c07c4750c780f71"/>
    <n v="15062723"/>
    <n v="1656759676"/>
    <d v="2022-07-02T11:01:16"/>
    <s v="0x8ae7e9da34db3fe5178dcdbf570f755a094adba3"/>
    <s v="0xdae1c883f0ac06355678ceaf4012b09b66cf5e47"/>
    <s v=""/>
    <n v="0"/>
    <n v="0"/>
    <n v="0"/>
    <n v="6.8457935904183281E-3"/>
    <n v="15.574938817514701"/>
    <n v="1065.69"/>
    <s v=""/>
    <s v=""/>
    <s v="0xeaddb5af"/>
    <x v="45"/>
    <n v="1"/>
    <n v="1"/>
  </r>
  <r>
    <s v="0xd2381a386aced501cf4545058208ee233c1546e83daaa60ee14eabce7ca67d25"/>
    <n v="15062724"/>
    <n v="1656759679"/>
    <d v="2022-07-02T11:01:19"/>
    <s v="0x2597e887c06fa7ac2b674069046ea980579865d3"/>
    <s v="0xdae1c883f0ac06355678ceaf4012b09b66cf5e47"/>
    <s v=""/>
    <n v="0"/>
    <n v="0"/>
    <n v="0"/>
    <n v="6.3158482282864364E-3"/>
    <n v="14.3692544095912"/>
    <n v="1065.69"/>
    <s v=""/>
    <s v=""/>
    <s v="0xeaddb5af"/>
    <x v="46"/>
    <n v="1"/>
    <n v="1"/>
  </r>
  <r>
    <s v="0x63244199a18de57bd0e2d3412a31ba1926d7244c0780a5e37e14e8f24cb90b58"/>
    <n v="15062724"/>
    <n v="1656759679"/>
    <d v="2022-07-02T11:01:19"/>
    <s v="0x3ea2c9bad429589c94cc4ee3786fb04f0391c3f2"/>
    <s v="0xdae1c883f0ac06355678ceaf4012b09b66cf5e47"/>
    <s v=""/>
    <n v="0"/>
    <n v="0"/>
    <n v="0"/>
    <n v="6.3158482282864364E-3"/>
    <n v="14.3692544095912"/>
    <n v="1065.69"/>
    <s v=""/>
    <s v=""/>
    <s v="0xeaddb5af"/>
    <x v="47"/>
    <n v="1"/>
    <n v="1"/>
  </r>
  <r>
    <s v="0x979954e9f300cac940bd8419ac3e65b39d0b61c38a9dcb62db29c0825d097b95"/>
    <n v="15062724"/>
    <n v="1656759679"/>
    <d v="2022-07-02T11:01:19"/>
    <s v="0x844ba1a719f8fa7c61464464ce39be36eca65c8f"/>
    <s v="0xdae1c883f0ac06355678ceaf4012b09b66cf5e47"/>
    <s v=""/>
    <n v="0"/>
    <n v="0"/>
    <n v="0"/>
    <n v="6.3158482282864364E-3"/>
    <n v="14.3692544095912"/>
    <n v="1065.69"/>
    <s v=""/>
    <s v=""/>
    <s v="0xeaddb5af"/>
    <x v="48"/>
    <n v="1"/>
    <n v="1"/>
  </r>
  <r>
    <s v="0x0d34c6f083ec249261e5278224f8beed77a638305ad044c3bb23908e35fde1f9"/>
    <n v="15062724"/>
    <n v="1656759679"/>
    <d v="2022-07-02T11:01:19"/>
    <s v="0xfa1ae12408ff4a042f5eca1d5efa39182243cd4c"/>
    <s v="0xdae1c883f0ac06355678ceaf4012b09b66cf5e47"/>
    <s v=""/>
    <n v="0"/>
    <n v="0"/>
    <n v="0"/>
    <n v="6.3158482282864364E-3"/>
    <n v="14.3692544095912"/>
    <n v="1065.69"/>
    <s v=""/>
    <s v=""/>
    <s v="0xeaddb5af"/>
    <x v="49"/>
    <n v="1"/>
    <n v="1"/>
  </r>
  <r>
    <s v="0x8e2a3177f1a40879fa42c2ec204eae3776e971dc48f96081848c0f6118d7416c"/>
    <n v="15062724"/>
    <n v="1656759679"/>
    <d v="2022-07-02T11:01:19"/>
    <s v="0xf162cda1bf55187c14a2b8b3863476da92f79dfb"/>
    <s v="0xdae1c883f0ac06355678ceaf4012b09b66cf5e47"/>
    <s v=""/>
    <n v="0"/>
    <n v="0"/>
    <n v="0"/>
    <n v="6.3158482282864364E-3"/>
    <n v="14.3692544095912"/>
    <n v="1065.69"/>
    <s v=""/>
    <s v=""/>
    <s v="0xeaddb5af"/>
    <x v="50"/>
    <n v="1"/>
    <n v="1"/>
  </r>
  <r>
    <s v="0x96560f1b8f6e5c145ac3afccbcfe105a2530612adc2694fed9b405e6ecd57c00"/>
    <n v="15062724"/>
    <n v="1656759679"/>
    <d v="2022-07-02T11:01:19"/>
    <s v="0x21f48f7bea6c6d02d4f20bf282b68a574f115435"/>
    <s v="0xdae1c883f0ac06355678ceaf4012b09b66cf5e47"/>
    <s v=""/>
    <n v="0"/>
    <n v="0"/>
    <n v="0"/>
    <n v="6.3158482282864364E-3"/>
    <n v="14.3692544095912"/>
    <n v="1065.69"/>
    <s v=""/>
    <s v=""/>
    <s v="0xeaddb5af"/>
    <x v="51"/>
    <n v="1"/>
    <n v="1"/>
  </r>
  <r>
    <s v="0x48c70a0e1e62043cc7879b189584dff6fe0484927ce1fa34cd03c4c2b0bf07e7"/>
    <n v="15062724"/>
    <n v="1656759679"/>
    <d v="2022-07-02T11:01:19"/>
    <s v="0x988117d6d729c126a6ac50406daf17bd17d140ba"/>
    <s v="0xdae1c883f0ac06355678ceaf4012b09b66cf5e47"/>
    <s v=""/>
    <n v="0"/>
    <n v="0"/>
    <n v="0"/>
    <n v="6.3158482282864364E-3"/>
    <n v="14.3692544095912"/>
    <n v="1065.69"/>
    <s v=""/>
    <s v=""/>
    <s v="0xeaddb5af"/>
    <x v="52"/>
    <n v="1"/>
    <n v="1"/>
  </r>
  <r>
    <s v="0x9ea94124421d3b72e25555280a3f2be52eab8fb9c25e55dac657ea086ebc5602"/>
    <n v="15062724"/>
    <n v="1656759679"/>
    <d v="2022-07-02T11:01:19"/>
    <s v="0x283ef753f5ec092fad51e27b0958c10f34da571f"/>
    <s v="0xdae1c883f0ac06355678ceaf4012b09b66cf5e47"/>
    <s v=""/>
    <n v="0"/>
    <n v="0"/>
    <n v="0"/>
    <n v="6.3158482282864364E-3"/>
    <n v="14.3692544095912"/>
    <n v="1065.69"/>
    <s v=""/>
    <s v=""/>
    <s v="0xeaddb5af"/>
    <x v="53"/>
    <n v="1"/>
    <n v="1"/>
  </r>
  <r>
    <s v="0xe4aae1a04c0dd5a8c55445521be1cb526c46b2bc1bc643677f29953815d305d8"/>
    <n v="15062724"/>
    <n v="1656759679"/>
    <d v="2022-07-02T11:01:19"/>
    <s v="0x32764a0a048f1332c664056e03831f1a7c691c21"/>
    <s v="0xdae1c883f0ac06355678ceaf4012b09b66cf5e47"/>
    <s v=""/>
    <n v="0"/>
    <n v="0"/>
    <n v="0"/>
    <n v="6.3158482282864364E-3"/>
    <n v="14.3692544095912"/>
    <n v="1065.69"/>
    <s v=""/>
    <s v=""/>
    <s v="0xeaddb5af"/>
    <x v="54"/>
    <n v="1"/>
    <n v="1"/>
  </r>
  <r>
    <s v="0x9a9632df603b9d9c91cd83404a8569b5877350c01010d021ba5297d762e3e5ca"/>
    <n v="15062724"/>
    <n v="1656759679"/>
    <d v="2022-07-02T11:01:19"/>
    <s v="0x9d4e038941104a4f80c8dfc39a4c604a4eabf161"/>
    <s v="0xdae1c883f0ac06355678ceaf4012b09b66cf5e47"/>
    <s v=""/>
    <n v="0"/>
    <n v="0"/>
    <n v="0"/>
    <n v="6.3158482282864364E-3"/>
    <n v="14.3692544095912"/>
    <n v="1065.69"/>
    <s v=""/>
    <s v=""/>
    <s v="0xeaddb5af"/>
    <x v="55"/>
    <n v="1"/>
    <n v="1"/>
  </r>
  <r>
    <s v="0x5a31e62940eeba9985f197fa4ea1c9c9c395c535cb70e2bbb8eab641b8b11b17"/>
    <n v="15062724"/>
    <n v="1656759679"/>
    <d v="2022-07-02T11:01:19"/>
    <s v="0xc3cc644601406aa8290e81a650e159b730875c8c"/>
    <s v="0xdae1c883f0ac06355678ceaf4012b09b66cf5e47"/>
    <s v=""/>
    <n v="0"/>
    <n v="0"/>
    <n v="0"/>
    <n v="6.3158482282864364E-3"/>
    <n v="14.3692544095912"/>
    <n v="1065.69"/>
    <s v=""/>
    <s v=""/>
    <s v="0xeaddb5af"/>
    <x v="56"/>
    <n v="1"/>
    <n v="1"/>
  </r>
  <r>
    <s v="0xa8131dedfff75597174a9b9c28e633f2e1926ad353b2d179374d5d0e290353b4"/>
    <n v="15062724"/>
    <n v="1656759679"/>
    <d v="2022-07-02T11:01:19"/>
    <s v="0x122230b0d6a3932ed543e9bba08787c240b5af78"/>
    <s v="0xdae1c883f0ac06355678ceaf4012b09b66cf5e47"/>
    <s v=""/>
    <n v="0"/>
    <n v="0"/>
    <n v="0"/>
    <n v="3.5913559422023639E-3"/>
    <n v="8.1707326306199199"/>
    <n v="1065.69"/>
    <s v=""/>
    <s v=""/>
    <s v="0xeaddb5af"/>
    <x v="57"/>
    <n v="1"/>
    <n v="1"/>
  </r>
  <r>
    <s v="0xe6ae73b7498997986c3860275b744df7dc1c53f6f9bbcc6a821a3faad4113f73"/>
    <n v="15062724"/>
    <n v="1656759679"/>
    <d v="2022-07-02T11:01:19"/>
    <s v="0x18157035a7472d846310e58fb0fdf27b87be768e"/>
    <s v="0xdae1c883f0ac06355678ceaf4012b09b66cf5e47"/>
    <s v=""/>
    <n v="0"/>
    <n v="0"/>
    <n v="0"/>
    <n v="2.2292434695561519E-3"/>
    <n v="5.0717758560932102"/>
    <n v="1065.69"/>
    <s v=""/>
    <s v=""/>
    <s v="0xeaddb5af"/>
    <x v="58"/>
    <n v="2"/>
    <n v="2"/>
  </r>
  <r>
    <s v="0xe2dfb7eb7688f7dba721f69df9c675cbabfec3553b2bf1ef34847cfba65162b9"/>
    <n v="15062724"/>
    <n v="1656759679"/>
    <d v="2022-07-02T11:01:19"/>
    <s v="0xaaa056168b01502f72a2add448daa728b5f090f1"/>
    <s v="0xdae1c883f0ac06355678ceaf4012b09b66cf5e47"/>
    <s v=""/>
    <n v="0"/>
    <n v="0"/>
    <n v="0"/>
    <n v="6.3158482282864364E-3"/>
    <n v="14.3692544095912"/>
    <n v="1065.69"/>
    <s v=""/>
    <s v=""/>
    <s v="0xeaddb5af"/>
    <x v="59"/>
    <n v="1"/>
    <n v="1"/>
  </r>
  <r>
    <s v="0x6759d62b6981902c60011ac2d6f2b683602673faad45f96ebb7daa14a571a4cb"/>
    <n v="15062724"/>
    <n v="1656759679"/>
    <d v="2022-07-02T11:01:19"/>
    <s v="0xb3b67be8cc2b53bcb88e6da88216d985af233c1d"/>
    <s v="0xdae1c883f0ac06355678ceaf4012b09b66cf5e47"/>
    <s v=""/>
    <n v="0"/>
    <n v="0"/>
    <n v="0"/>
    <n v="6.3158482282864364E-3"/>
    <n v="14.3692544095912"/>
    <n v="1065.69"/>
    <s v=""/>
    <s v=""/>
    <s v="0xeaddb5af"/>
    <x v="60"/>
    <n v="1"/>
    <n v="1"/>
  </r>
  <r>
    <s v="0x40ce63cdfe66fc743ef77b7bda3055830c989e8302f19821de62a11e4e3cd380"/>
    <n v="15062724"/>
    <n v="1656759679"/>
    <d v="2022-07-02T11:01:19"/>
    <s v="0xc5397c03e996f50271a7f6ce1e7e66de9e691347"/>
    <s v="0xdae1c883f0ac06355678ceaf4012b09b66cf5e47"/>
    <s v=""/>
    <n v="0"/>
    <n v="0"/>
    <n v="0"/>
    <n v="6.3158482282864364E-3"/>
    <n v="14.3692544095912"/>
    <n v="1065.69"/>
    <s v=""/>
    <s v=""/>
    <s v="0xeaddb5af"/>
    <x v="61"/>
    <n v="1"/>
    <n v="1"/>
  </r>
  <r>
    <s v="0xae237f230a242dc4b244b1f157202fa6d8c5fd4b6bb2d59689494a279c78c431"/>
    <n v="15062724"/>
    <n v="1656759679"/>
    <d v="2022-07-02T11:01:19"/>
    <s v="0x087cdc0ba51bfdded453301bb7b1d70e0f61dd9f"/>
    <s v="0xdae1c883f0ac06355678ceaf4012b09b66cf5e47"/>
    <s v=""/>
    <n v="0"/>
    <n v="0"/>
    <n v="0"/>
    <n v="6.3158482282864364E-3"/>
    <n v="14.3692544095912"/>
    <n v="1065.69"/>
    <s v=""/>
    <s v=""/>
    <s v="0xeaddb5af"/>
    <x v="62"/>
    <n v="1"/>
    <n v="1"/>
  </r>
  <r>
    <s v="0xa1d6a22f29c9132a0a2e306c11ddb463f0385ea66315667f2b687c9c57fbbb9b"/>
    <n v="15062724"/>
    <n v="1656759679"/>
    <d v="2022-07-02T11:01:19"/>
    <s v="0x5d61f268eef978c27d56fc2722111481e6ae21ef"/>
    <s v="0xdae1c883f0ac06355678ceaf4012b09b66cf5e47"/>
    <s v=""/>
    <n v="0"/>
    <n v="0"/>
    <n v="0"/>
    <n v="6.3158482282864364E-3"/>
    <n v="14.3692544095912"/>
    <n v="1065.69"/>
    <s v=""/>
    <s v=""/>
    <s v="0xeaddb5af"/>
    <x v="63"/>
    <n v="1"/>
    <n v="1"/>
  </r>
  <r>
    <s v="0x28c069505a994ac954339f1af3f0a1ab17e87d1f53be9bff97812e032478528e"/>
    <n v="15062724"/>
    <n v="1656759679"/>
    <d v="2022-07-02T11:01:19"/>
    <s v="0xf1f415beb600830626146cae957f26c985d00261"/>
    <s v="0xdae1c883f0ac06355678ceaf4012b09b66cf5e47"/>
    <s v=""/>
    <n v="0"/>
    <n v="0"/>
    <n v="0"/>
    <n v="6.3158482282864364E-3"/>
    <n v="14.3692544095912"/>
    <n v="1065.69"/>
    <s v=""/>
    <s v=""/>
    <s v="0xeaddb5af"/>
    <x v="64"/>
    <n v="1"/>
    <n v="1"/>
  </r>
  <r>
    <s v="0x569864ced4b86201c881e8c6f3dd1d04a439961359c1c123e9d4ffcf023304cb"/>
    <n v="15062724"/>
    <n v="1656759679"/>
    <d v="2022-07-02T11:01:19"/>
    <s v="0x33adc71343c2adb836cd835c96385034ba333033"/>
    <s v="0xdae1c883f0ac06355678ceaf4012b09b66cf5e47"/>
    <s v=""/>
    <n v="0"/>
    <n v="0"/>
    <n v="0"/>
    <n v="6.3158482282864364E-3"/>
    <n v="14.3692544095912"/>
    <n v="1065.69"/>
    <s v=""/>
    <s v=""/>
    <s v="0xeaddb5af"/>
    <x v="65"/>
    <n v="1"/>
    <n v="1"/>
  </r>
  <r>
    <s v="0x1ed883c30f8f91f5e3f2839d63424a175f6a07351d15b107b7261ebf58bcc274"/>
    <n v="15062724"/>
    <n v="1656759679"/>
    <d v="2022-07-02T11:01:19"/>
    <s v="0x5f2fe275438d8cbd2336296c2a3b5aa375e7cd7d"/>
    <s v="0xdae1c883f0ac06355678ceaf4012b09b66cf5e47"/>
    <s v=""/>
    <n v="0"/>
    <n v="0"/>
    <n v="0"/>
    <n v="6.3158482282864364E-3"/>
    <n v="14.3692544095912"/>
    <n v="1065.69"/>
    <s v=""/>
    <s v=""/>
    <s v="0xeaddb5af"/>
    <x v="66"/>
    <n v="1"/>
    <n v="1"/>
  </r>
  <r>
    <s v="0xb001fd6f6b3f1b57d695b416f5fa9f78926f7bc9da2121aff5e7466c24a44e26"/>
    <n v="15062724"/>
    <n v="1656759679"/>
    <d v="2022-07-02T11:01:19"/>
    <s v="0x51908f598a5e0d8f1a3babfa6df76f9704dad072"/>
    <s v="0xdae1c883f0ac06355678ceaf4012b09b66cf5e47"/>
    <s v=""/>
    <n v="0"/>
    <n v="0"/>
    <n v="0"/>
    <n v="6.3158482282864364E-3"/>
    <n v="14.3692544095912"/>
    <n v="1065.69"/>
    <s v=""/>
    <s v=""/>
    <s v="0xeaddb5af"/>
    <x v="67"/>
    <n v="1"/>
    <n v="1"/>
  </r>
  <r>
    <s v="0x1cf625388c145552334fec97ba0b2ec3d0132131e2899cc717d6d133c4689660"/>
    <n v="15062724"/>
    <n v="1656759679"/>
    <d v="2022-07-02T11:01:19"/>
    <s v="0xcc5b3c8648e058d643980be47f63f6ec66c165ea"/>
    <s v="0xdae1c883f0ac06355678ceaf4012b09b66cf5e47"/>
    <s v=""/>
    <n v="0"/>
    <n v="0"/>
    <n v="0"/>
    <n v="6.3158482282864364E-3"/>
    <n v="14.3692544095912"/>
    <n v="1065.69"/>
    <s v=""/>
    <s v=""/>
    <s v="0xeaddb5af"/>
    <x v="68"/>
    <n v="1"/>
    <n v="1"/>
  </r>
  <r>
    <s v="0xb5fe5e89a0e4c6575ea0d68deb7b32fc2b7f425d54e4f13ea6c03ad8fdde8f85"/>
    <n v="15062724"/>
    <n v="1656759679"/>
    <d v="2022-07-02T11:01:19"/>
    <s v="0x2120457bbb06e1838516f5f87db900738c7cffb8"/>
    <s v="0xdae1c883f0ac06355678ceaf4012b09b66cf5e47"/>
    <s v=""/>
    <n v="0"/>
    <n v="0"/>
    <n v="0"/>
    <n v="6.3158482282864364E-3"/>
    <n v="14.3692544095912"/>
    <n v="1065.69"/>
    <s v=""/>
    <s v=""/>
    <s v="0xeaddb5af"/>
    <x v="69"/>
    <n v="1"/>
    <n v="1"/>
  </r>
  <r>
    <s v="0x9b9a38e29e246f5d0174c90c8a05c214a6dbb6453584049d880e654d967ba2a2"/>
    <n v="15062724"/>
    <n v="1656759679"/>
    <d v="2022-07-02T11:01:19"/>
    <s v="0x4297b0fa8a4bea2cc20eb9bc42133a10ab418288"/>
    <s v="0xdae1c883f0ac06355678ceaf4012b09b66cf5e47"/>
    <s v=""/>
    <n v="0"/>
    <n v="0"/>
    <n v="0"/>
    <n v="6.3158482282864364E-3"/>
    <n v="14.3692544095912"/>
    <n v="1065.69"/>
    <s v=""/>
    <s v=""/>
    <s v="0xeaddb5af"/>
    <x v="70"/>
    <n v="1"/>
    <n v="1"/>
  </r>
  <r>
    <s v="0xaffef602b1b67ab882f01417d08bbd028187b16ccf7e99f2973cc85d2b69c001"/>
    <n v="15062724"/>
    <n v="1656759679"/>
    <d v="2022-07-02T11:01:19"/>
    <s v="0x2507304d56a86248d3c40de6356b3bcf38600680"/>
    <s v="0xdae1c883f0ac06355678ceaf4012b09b66cf5e47"/>
    <s v=""/>
    <n v="0"/>
    <n v="0"/>
    <n v="0"/>
    <n v="6.3158482282864364E-3"/>
    <n v="14.3692544095912"/>
    <n v="1065.69"/>
    <s v=""/>
    <s v=""/>
    <s v="0xeaddb5af"/>
    <x v="71"/>
    <n v="1"/>
    <n v="1"/>
  </r>
  <r>
    <s v="0x9575da79c56fe87965db899833ced6a0e4b8e2ea91a5fe7b7eb37ad0d21043df"/>
    <n v="15062724"/>
    <n v="1656759679"/>
    <d v="2022-07-02T11:01:19"/>
    <s v="0x32e91c565f936cb64a945ea325db8f09a0a6d1a8"/>
    <s v="0xdae1c883f0ac06355678ceaf4012b09b66cf5e47"/>
    <s v=""/>
    <n v="0"/>
    <n v="0"/>
    <n v="0"/>
    <n v="6.3158482282864364E-3"/>
    <n v="14.3692544095912"/>
    <n v="1065.69"/>
    <s v=""/>
    <s v=""/>
    <s v="0xeaddb5af"/>
    <x v="72"/>
    <n v="1"/>
    <n v="1"/>
  </r>
  <r>
    <s v="0xac7d9d8255fd154c5283005d54eef738b62deb2aa2e62b0f030136af236e2023"/>
    <n v="15062724"/>
    <n v="1656759679"/>
    <d v="2022-07-02T11:01:19"/>
    <s v="0x06d13d1562eb9da28c59e86e9bfc2a87d13afb01"/>
    <s v="0xdae1c883f0ac06355678ceaf4012b09b66cf5e47"/>
    <s v=""/>
    <n v="0"/>
    <n v="0"/>
    <n v="0"/>
    <n v="6.3158482282864364E-3"/>
    <n v="14.3692544095912"/>
    <n v="1065.69"/>
    <s v=""/>
    <s v=""/>
    <s v="0xeaddb5af"/>
    <x v="73"/>
    <n v="1"/>
    <n v="1"/>
  </r>
  <r>
    <s v="0x0a08b4820c5631dda911ea4fadbac3a5a4b8958fdac97c2853bce3af1edddae4"/>
    <n v="15062724"/>
    <n v="1656759679"/>
    <d v="2022-07-02T11:01:19"/>
    <s v="0x36c53c6b2a53a67df989d6bf98cc5fe05847c34c"/>
    <s v="0xdae1c883f0ac06355678ceaf4012b09b66cf5e47"/>
    <s v=""/>
    <n v="0"/>
    <n v="0"/>
    <n v="0"/>
    <n v="6.3158482282864364E-3"/>
    <n v="14.3692544095912"/>
    <n v="1065.69"/>
    <s v=""/>
    <s v=""/>
    <s v="0xeaddb5af"/>
    <x v="74"/>
    <n v="1"/>
    <n v="1"/>
  </r>
  <r>
    <s v="0x7b48768ff0b480706e2563ae01ad22d4a44add9120d807164afc054560d77ec9"/>
    <n v="15062724"/>
    <n v="1656759679"/>
    <d v="2022-07-02T11:01:19"/>
    <s v="0x4226f83b6761fe3259505a5edf31ae4657582d15"/>
    <s v="0xdae1c883f0ac06355678ceaf4012b09b66cf5e47"/>
    <s v=""/>
    <n v="0"/>
    <n v="0"/>
    <n v="0"/>
    <n v="6.3158482282864364E-3"/>
    <n v="14.3692544095912"/>
    <n v="1065.69"/>
    <s v=""/>
    <s v=""/>
    <s v="0xeaddb5af"/>
    <x v="75"/>
    <n v="1"/>
    <n v="1"/>
  </r>
  <r>
    <s v="0x4e19cfaeffca034afb8b0750f06a0cab8b86895c3f9cbd2bd64d59bc7c479904"/>
    <n v="15062724"/>
    <n v="1656759679"/>
    <d v="2022-07-02T11:01:19"/>
    <s v="0x95ee8b32aac20a4ca806d801774fc5e31fece7d4"/>
    <s v="0xdae1c883f0ac06355678ceaf4012b09b66cf5e47"/>
    <s v=""/>
    <n v="0"/>
    <n v="0"/>
    <n v="0"/>
    <n v="6.3158482282864364E-3"/>
    <n v="14.3692544095912"/>
    <n v="1065.69"/>
    <s v=""/>
    <s v=""/>
    <s v="0xeaddb5af"/>
    <x v="76"/>
    <n v="1"/>
    <n v="1"/>
  </r>
  <r>
    <s v="0x4b3210b3fb63d11473d9b815144a672b03137f2942faa573fbc9709ad6043b4b"/>
    <n v="15062724"/>
    <n v="1656759679"/>
    <d v="2022-07-02T11:01:19"/>
    <s v="0x4d80a8fdfa078f89ad4e872091adfc4ffddbbf25"/>
    <s v="0xdae1c883f0ac06355678ceaf4012b09b66cf5e47"/>
    <s v=""/>
    <n v="0"/>
    <n v="0"/>
    <n v="0"/>
    <n v="6.3158482282864364E-3"/>
    <n v="14.3692544095912"/>
    <n v="1065.69"/>
    <s v=""/>
    <s v=""/>
    <s v="0xeaddb5af"/>
    <x v="77"/>
    <n v="1"/>
    <n v="1"/>
  </r>
  <r>
    <s v="0x544d882ff7b578ac6b31c9a6f5f22418b24b2edb6aaadf878c592f9188fffe4c"/>
    <n v="15062724"/>
    <n v="1656759679"/>
    <d v="2022-07-02T11:01:19"/>
    <s v="0x23aae123e08c47c824ab1a8216e5bf60f3d26d0d"/>
    <s v="0xdae1c883f0ac06355678ceaf4012b09b66cf5e47"/>
    <s v=""/>
    <n v="0"/>
    <n v="0"/>
    <n v="0"/>
    <n v="6.3158482282864364E-3"/>
    <n v="14.3692544095912"/>
    <n v="1065.69"/>
    <s v=""/>
    <s v=""/>
    <s v="0xeaddb5af"/>
    <x v="78"/>
    <n v="1"/>
    <n v="1"/>
  </r>
  <r>
    <s v="0xf248510213fa4f23acb9d001b787e42e27e2824bbbc85d524d070a53da922b3d"/>
    <n v="15062724"/>
    <n v="1656759679"/>
    <d v="2022-07-02T11:01:19"/>
    <s v="0x1f77a19c0ea4484e9dbd0713ea4c0ec95ed642db"/>
    <s v="0xdae1c883f0ac06355678ceaf4012b09b66cf5e47"/>
    <s v=""/>
    <n v="0"/>
    <n v="0"/>
    <n v="0"/>
    <n v="6.3158482282864364E-3"/>
    <n v="14.3692544095912"/>
    <n v="1065.69"/>
    <s v=""/>
    <s v=""/>
    <s v="0xeaddb5af"/>
    <x v="79"/>
    <n v="1"/>
    <n v="1"/>
  </r>
  <r>
    <s v="0xab44266ee7cc178c7afe1d804d5b278bbf89a986878d7b7b576fccbce1c84672"/>
    <n v="15062724"/>
    <n v="1656759679"/>
    <d v="2022-07-02T11:01:19"/>
    <s v="0xc579cf5b12010db23735105016573cda46b64cc6"/>
    <s v="0xdae1c883f0ac06355678ceaf4012b09b66cf5e47"/>
    <s v=""/>
    <n v="0"/>
    <n v="0"/>
    <n v="0"/>
    <n v="6.3158482282864364E-3"/>
    <n v="14.3692544095912"/>
    <n v="1065.69"/>
    <s v=""/>
    <s v=""/>
    <s v="0xeaddb5af"/>
    <x v="80"/>
    <n v="1"/>
    <n v="1"/>
  </r>
  <r>
    <s v="0x0e24350994cfe82c39a98c088e4f72ecb8e0e762b9db59bbebafbaf3b8202bfe"/>
    <n v="15062725"/>
    <n v="1656759681"/>
    <d v="2022-07-02T11:01:21"/>
    <s v="0x685f02f75e82260d43554927fe32d8836053b238"/>
    <s v="0xdae1c883f0ac06355678ceaf4012b09b66cf5e47"/>
    <s v=""/>
    <n v="0"/>
    <n v="0"/>
    <n v="0"/>
    <n v="7.5650742157319772E-3"/>
    <n v="17.211381924353901"/>
    <n v="1065.69"/>
    <s v=""/>
    <s v=""/>
    <s v="0xeaddb5af"/>
    <x v="81"/>
    <n v="0"/>
    <n v="0"/>
  </r>
  <r>
    <s v="0x18f61149557d646f5c3e550a1d26178743e07de2632481acb3127d970135c269"/>
    <n v="15062725"/>
    <n v="1656759681"/>
    <d v="2022-07-02T11:01:21"/>
    <s v="0x7a18b6b7e9afdba4c7c9fd8d0aced66c20db07c7"/>
    <s v="0xdae1c883f0ac06355678ceaf4012b09b66cf5e47"/>
    <s v=""/>
    <n v="0"/>
    <n v="0"/>
    <n v="0"/>
    <n v="6.9980812157319772E-3"/>
    <n v="15.9214100360225"/>
    <n v="1065.69"/>
    <s v=""/>
    <s v=""/>
    <s v="0xeaddb5af"/>
    <x v="82"/>
    <n v="1"/>
    <n v="1"/>
  </r>
  <r>
    <s v="0x505f3be80bbb313866efd221d518a33532ed803276ad5cf7d38db25261477d11"/>
    <n v="15062725"/>
    <n v="1656759681"/>
    <d v="2022-07-02T11:01:21"/>
    <s v="0x99f277d2a41113fccd60d3bd874fddd67f0204be"/>
    <s v="0xdae1c883f0ac06355678ceaf4012b09b66cf5e47"/>
    <s v=""/>
    <n v="0"/>
    <n v="0"/>
    <n v="0"/>
    <n v="6.9980812157319772E-3"/>
    <n v="15.9214100360225"/>
    <n v="1065.69"/>
    <s v=""/>
    <s v=""/>
    <s v="0xeaddb5af"/>
    <x v="83"/>
    <n v="1"/>
    <n v="1"/>
  </r>
  <r>
    <s v="0xb6c2603ff80a41a20bb2eeef3428329f4c979c098f2aec672d8716121c5a485d"/>
    <n v="15062725"/>
    <n v="1656759681"/>
    <d v="2022-07-02T11:01:21"/>
    <s v="0xec8287faef6cd7fc9887be6e40d6abc0ccb29d2f"/>
    <s v="0xdae1c883f0ac06355678ceaf4012b09b66cf5e47"/>
    <s v=""/>
    <n v="0"/>
    <n v="0"/>
    <n v="0"/>
    <n v="6.9980812157319772E-3"/>
    <n v="15.9214100360225"/>
    <n v="1065.69"/>
    <s v=""/>
    <s v=""/>
    <s v="0xeaddb5af"/>
    <x v="84"/>
    <n v="1"/>
    <n v="1"/>
  </r>
  <r>
    <s v="0xe9dede1d17dfb8f55767d2c409e7501d10b30c059e3176408131cb76dd08de2c"/>
    <n v="15062725"/>
    <n v="1656759681"/>
    <d v="2022-07-02T11:01:21"/>
    <s v="0x5ec8f8c819f2021f9ef1181b3c4bad15c299ba15"/>
    <s v="0xdae1c883f0ac06355678ceaf4012b09b66cf5e47"/>
    <s v=""/>
    <n v="0"/>
    <n v="0"/>
    <n v="0"/>
    <n v="6.9980812157319772E-3"/>
    <n v="15.9214100360225"/>
    <n v="1065.69"/>
    <s v=""/>
    <s v=""/>
    <s v="0xeaddb5af"/>
    <x v="85"/>
    <n v="1"/>
    <n v="1"/>
  </r>
  <r>
    <s v="0xf114fb79d8c5acb8eb262daeec1c1e3f2a73e0ebaa768f85f7caea6c95fb0ff5"/>
    <n v="15062725"/>
    <n v="1656759681"/>
    <d v="2022-07-02T11:01:21"/>
    <s v="0x474c8c53aff700646773fd6284316dc386a013b3"/>
    <s v="0xdae1c883f0ac06355678ceaf4012b09b66cf5e47"/>
    <s v=""/>
    <n v="0"/>
    <n v="0"/>
    <n v="0"/>
    <n v="6.9980812157319772E-3"/>
    <n v="15.9214100360225"/>
    <n v="1065.69"/>
    <s v=""/>
    <s v=""/>
    <s v="0xeaddb5af"/>
    <x v="86"/>
    <n v="1"/>
    <n v="1"/>
  </r>
  <r>
    <s v="0x8b46d40314a89991fa4eca5a5dac67992268fc769d7a3042aeb85fa1cb4c8f93"/>
    <n v="15062725"/>
    <n v="1656759681"/>
    <d v="2022-07-02T11:01:21"/>
    <s v="0xa0b915c2e40dc5f8f122fafa918e98f7c145e71b"/>
    <s v="0xdae1c883f0ac06355678ceaf4012b09b66cf5e47"/>
    <s v=""/>
    <n v="0"/>
    <n v="0"/>
    <n v="0"/>
    <n v="6.9980812157319772E-3"/>
    <n v="15.9214100360225"/>
    <n v="1065.69"/>
    <s v=""/>
    <s v=""/>
    <s v="0xeaddb5af"/>
    <x v="87"/>
    <n v="1"/>
    <n v="1"/>
  </r>
  <r>
    <s v="0xd6b210d54d05d6b36a3842fd0706176478a964b619ae3aa47f39888a02c2ba17"/>
    <n v="15062725"/>
    <n v="1656759681"/>
    <d v="2022-07-02T11:01:21"/>
    <s v="0x222c52726f0d1d4d452f69c87f38429a09229f1f"/>
    <s v="0xdae1c883f0ac06355678ceaf4012b09b66cf5e47"/>
    <s v=""/>
    <n v="0"/>
    <n v="0"/>
    <n v="0"/>
    <n v="6.9980812157319772E-3"/>
    <n v="15.9214100360225"/>
    <n v="1065.69"/>
    <s v=""/>
    <s v=""/>
    <s v="0xeaddb5af"/>
    <x v="88"/>
    <n v="1"/>
    <n v="1"/>
  </r>
  <r>
    <s v="0x3c03923619f1ae5af014b550889547f1d72fbbf24d38552fc19ec907aa28c7a4"/>
    <n v="15062725"/>
    <n v="1656759681"/>
    <d v="2022-07-02T11:01:21"/>
    <s v="0x84db5f4081c9cf85e349b47308f84fd8b4e17226"/>
    <s v="0xdae1c883f0ac06355678ceaf4012b09b66cf5e47"/>
    <s v=""/>
    <n v="0"/>
    <n v="0"/>
    <n v="0"/>
    <n v="6.9980812157319772E-3"/>
    <n v="15.9214100360225"/>
    <n v="1065.69"/>
    <s v=""/>
    <s v=""/>
    <s v="0xeaddb5af"/>
    <x v="89"/>
    <n v="1"/>
    <n v="1"/>
  </r>
  <r>
    <s v="0x9ad4a0b89c4bff1bf7cac8e7416f771896298f99a5011d932497361a16fe3603"/>
    <n v="15062726"/>
    <n v="1656759689"/>
    <d v="2022-07-02T11:01:29"/>
    <s v="0x91fd3d03e31b0a424381de90cb0d575d581a308b"/>
    <s v="0xdae1c883f0ac06355678ceaf4012b09b66cf5e47"/>
    <s v=""/>
    <n v="0"/>
    <n v="0"/>
    <n v="0"/>
    <n v="7.7985301389995017E-3"/>
    <n v="17.742520012795101"/>
    <n v="1065.69"/>
    <s v=""/>
    <s v=""/>
    <s v="0xeaddb5af"/>
    <x v="81"/>
    <n v="0"/>
    <n v="0"/>
  </r>
  <r>
    <s v="0x1ad216f66a1d65ac17b5e28d7721768472bd03de90dacd26c75e1d1ed70e798b"/>
    <n v="15062726"/>
    <n v="1656759689"/>
    <d v="2022-07-02T11:01:29"/>
    <s v="0xb3c08dd532e2aba78cd399f3f38eca3279bcb7fd"/>
    <s v="0xdae1c883f0ac06355678ceaf4012b09b66cf5e47"/>
    <s v=""/>
    <n v="0"/>
    <n v="0"/>
    <n v="0"/>
    <n v="7.7985301389995017E-3"/>
    <n v="17.742520012795101"/>
    <n v="1065.69"/>
    <s v=""/>
    <s v=""/>
    <s v="0xeaddb5af"/>
    <x v="81"/>
    <n v="0"/>
    <n v="0"/>
  </r>
  <r>
    <s v="0x4032cf4fb865c291b58a745b3324da68b48724dc7d8a6fa7a1537d43080b1919"/>
    <n v="15062726"/>
    <n v="1656759689"/>
    <d v="2022-07-02T11:01:29"/>
    <s v="0x88106159fab8669a30976f50827a0ca064974826"/>
    <s v="0xdae1c883f0ac06355678ceaf4012b09b66cf5e47"/>
    <s v=""/>
    <n v="0"/>
    <n v="0"/>
    <n v="0"/>
    <n v="7.7985301389995017E-3"/>
    <n v="17.742520012795101"/>
    <n v="1065.69"/>
    <s v=""/>
    <s v=""/>
    <s v="0xeaddb5af"/>
    <x v="81"/>
    <n v="0"/>
    <n v="0"/>
  </r>
  <r>
    <s v="0xe23aaa7c1bdfebc8e269bf5049c10936fc82ef37380b5de689e9d37bdb8a9277"/>
    <n v="15062726"/>
    <n v="1656759689"/>
    <d v="2022-07-02T11:01:29"/>
    <s v="0xd0837868be885f4d266c4e34483ac80edbd20ead"/>
    <s v="0xdae1c883f0ac06355678ceaf4012b09b66cf5e47"/>
    <s v=""/>
    <n v="0"/>
    <n v="0"/>
    <n v="0"/>
    <n v="7.7985301389995017E-3"/>
    <n v="17.742520012795101"/>
    <n v="1065.69"/>
    <s v=""/>
    <s v=""/>
    <s v="0xeaddb5af"/>
    <x v="81"/>
    <n v="0"/>
    <n v="0"/>
  </r>
  <r>
    <s v="0x11f801cf1407c4e621de7b70e923c4be48a2bfc9f248098da55b1d97620c3d3c"/>
    <n v="15062726"/>
    <n v="1656759689"/>
    <d v="2022-07-02T11:01:29"/>
    <s v="0x30e6181b0291791933d7dc512355841d69262758"/>
    <s v="0xdae1c883f0ac06355678ceaf4012b09b66cf5e47"/>
    <s v=""/>
    <n v="0"/>
    <n v="0"/>
    <n v="0"/>
    <n v="7.5150336389995017E-3"/>
    <n v="17.0975340686294"/>
    <n v="1065.69"/>
    <s v=""/>
    <s v=""/>
    <s v="0xeaddb5af"/>
    <x v="81"/>
    <n v="0"/>
    <n v="0"/>
  </r>
  <r>
    <s v="0x7403e218b96963681eb32af9bc43b005d52824558ec1474f23e7dcc89388f63a"/>
    <n v="15062726"/>
    <n v="1656759689"/>
    <d v="2022-07-02T11:01:29"/>
    <s v="0x0869d5d64522e78950ceb1193da93a336b2f1696"/>
    <s v="0xdae1c883f0ac06355678ceaf4012b09b66cf5e47"/>
    <s v=""/>
    <n v="0"/>
    <n v="0"/>
    <n v="0"/>
    <n v="7.2315371389995017E-3"/>
    <n v="16.4525481244637"/>
    <n v="1065.69"/>
    <s v=""/>
    <s v=""/>
    <s v="0xeaddb5af"/>
    <x v="90"/>
    <n v="1"/>
    <n v="1"/>
  </r>
  <r>
    <s v="0x9659c4f06a31bd0d7a1c734a93f04f3f3497a543237f6e2ae10c2db4f88883c8"/>
    <n v="15062726"/>
    <n v="1656759689"/>
    <d v="2022-07-02T11:01:29"/>
    <s v="0x2a3bda7f7324b20a8674fc747af2f4c460a5b77c"/>
    <s v="0xdae1c883f0ac06355678ceaf4012b09b66cf5e47"/>
    <s v=""/>
    <n v="0"/>
    <n v="0"/>
    <n v="0"/>
    <n v="6.9480406389995017E-3"/>
    <n v="15.807562180298"/>
    <n v="1065.69"/>
    <s v=""/>
    <s v=""/>
    <s v="0xeaddb5af"/>
    <x v="91"/>
    <n v="1"/>
    <n v="1"/>
  </r>
  <r>
    <s v="0x1b1534725f8baa30024f2b258a8684dd83591cdcf0fbea24892223527d76362a"/>
    <n v="15062726"/>
    <n v="1656759689"/>
    <d v="2022-07-02T11:01:29"/>
    <s v="0x5d22a8a3f7918e6d838a0a58ad4e73e0200bd656"/>
    <s v="0xdae1c883f0ac06355678ceaf4012b09b66cf5e47"/>
    <s v=""/>
    <n v="0"/>
    <n v="0"/>
    <n v="0"/>
    <n v="6.9480406389995017E-3"/>
    <n v="15.807562180298"/>
    <n v="1065.69"/>
    <s v=""/>
    <s v=""/>
    <s v="0xeaddb5af"/>
    <x v="92"/>
    <n v="1"/>
    <n v="1"/>
  </r>
  <r>
    <s v="0xfe64a2aae25fdcf0530174aad0cb73ac5ba78989fe35a7d26b9f73f489c9cd1c"/>
    <n v="15062726"/>
    <n v="1656759689"/>
    <d v="2022-07-02T11:01:29"/>
    <s v="0x54fbca1f8ab8b18f15a9a19fd567aca888f24a8f"/>
    <s v="0xdae1c883f0ac06355678ceaf4012b09b66cf5e47"/>
    <s v=""/>
    <n v="0"/>
    <n v="0"/>
    <n v="0"/>
    <n v="3.9508370267320979E-3"/>
    <n v="8.9885919224105599"/>
    <n v="1065.69"/>
    <s v=""/>
    <s v=""/>
    <s v="0xeaddb5af"/>
    <x v="93"/>
    <n v="1"/>
    <n v="1"/>
  </r>
  <r>
    <s v="0xa23e27f6786acc77fce24cfa9939d9753b5a0eab78f7b49012ab09f8cb56b9cb"/>
    <n v="15062726"/>
    <n v="1656759689"/>
    <d v="2022-07-02T11:01:29"/>
    <s v="0x078ca0b8b10891887c4c8f1bc064f766565a9787"/>
    <s v="0xdae1c883f0ac06355678ceaf4012b09b66cf5e47"/>
    <s v=""/>
    <n v="0"/>
    <n v="0"/>
    <n v="0"/>
    <n v="6.9480406389995017E-3"/>
    <n v="15.807562180298"/>
    <n v="1065.69"/>
    <s v=""/>
    <s v=""/>
    <s v="0xeaddb5af"/>
    <x v="94"/>
    <n v="1"/>
    <n v="1"/>
  </r>
  <r>
    <s v="0xea8b1e6d4a2b85d78905246975db483bc4df6e71fc6565497c6a2a0d54859ed0"/>
    <n v="15062726"/>
    <n v="1656759689"/>
    <d v="2022-07-02T11:01:29"/>
    <s v="0xa5af92b6cab947893eabb9b44febfa6d24c3af8d"/>
    <s v="0xdae1c883f0ac06355678ceaf4012b09b66cf5e47"/>
    <s v=""/>
    <n v="0"/>
    <n v="0"/>
    <n v="0"/>
    <n v="6.9480406389995017E-3"/>
    <n v="15.807562180298"/>
    <n v="1065.69"/>
    <s v=""/>
    <s v=""/>
    <s v="0xeaddb5af"/>
    <x v="95"/>
    <n v="1"/>
    <n v="1"/>
  </r>
  <r>
    <s v="0x3eba75a10a3c4a36dc1babcbd8bf79e334a751adfd02c96673142af3bb9ddf75"/>
    <n v="15062726"/>
    <n v="1656759689"/>
    <d v="2022-07-02T11:01:29"/>
    <s v="0x3dab6eb79c3d039240cb34a07cff3dfa62bf1a8e"/>
    <s v="0xdae1c883f0ac06355678ceaf4012b09b66cf5e47"/>
    <s v=""/>
    <n v="0"/>
    <n v="0"/>
    <n v="0"/>
    <n v="2.4523822708929638E-3"/>
    <n v="5.5794413491777002"/>
    <n v="1065.69"/>
    <s v=""/>
    <s v=""/>
    <s v="0xeaddb5af"/>
    <x v="81"/>
    <n v="0"/>
    <n v="0"/>
  </r>
  <r>
    <s v="0xdd75ab46a22068d815b3378b0fd77ff8ec7614653e4f43f79ee5e7f3635c8764"/>
    <n v="15062727"/>
    <n v="1656759699"/>
    <d v="2022-07-02T11:01:39"/>
    <s v="0x137b29f0aea2e2b008214d7bc74f2dcd4935f95a"/>
    <s v="0xdae1c883f0ac06355678ceaf4012b09b66cf5e47"/>
    <s v=""/>
    <n v="0"/>
    <n v="0"/>
    <n v="0"/>
    <n v="8.0993693894018289E-3"/>
    <n v="18.426962635412501"/>
    <n v="1065.69"/>
    <s v=""/>
    <s v=""/>
    <s v="0xeaddb5af"/>
    <x v="81"/>
    <n v="0"/>
    <n v="0"/>
  </r>
  <r>
    <s v="0x7f7d040af0a5b98f14b2fddc2cca1ecd98080d883b161c55312155c933c472c7"/>
    <n v="15062727"/>
    <n v="1656759699"/>
    <d v="2022-07-02T11:01:39"/>
    <s v="0x02233b1de97750208f1b22ddfaccb43eebd33135"/>
    <s v="0xdae1c883f0ac06355678ceaf4012b09b66cf5e47"/>
    <s v=""/>
    <n v="0"/>
    <n v="0"/>
    <n v="0"/>
    <n v="8.0993693894018289E-3"/>
    <n v="18.426962635412501"/>
    <n v="1065.69"/>
    <s v=""/>
    <s v=""/>
    <s v="0xeaddb5af"/>
    <x v="81"/>
    <n v="0"/>
    <n v="0"/>
  </r>
  <r>
    <s v="0x30f8f43f3a255c5944ce85dca0bda0163272bcd6cf04a79b9109a80610e2019e"/>
    <n v="15062727"/>
    <n v="1656759699"/>
    <d v="2022-07-02T11:01:39"/>
    <s v="0xa40d26a2c0dd4e922980132ac455f1c5f949bb8f"/>
    <s v="0xdae1c883f0ac06355678ceaf4012b09b66cf5e47"/>
    <s v=""/>
    <n v="0"/>
    <n v="0"/>
    <n v="0"/>
    <n v="8.0993693894018289E-3"/>
    <n v="18.426962635412501"/>
    <n v="1065.69"/>
    <s v=""/>
    <s v=""/>
    <s v="0xeaddb5af"/>
    <x v="81"/>
    <n v="0"/>
    <n v="0"/>
  </r>
  <r>
    <s v="0x80959edf7058b8dd89f3140984bda91fc9807f03d445fb7de6c668c1de857386"/>
    <n v="15062727"/>
    <n v="1656759699"/>
    <d v="2022-07-02T11:01:39"/>
    <s v="0xc7248898bd914d67ed3a6db822346923b22fe257"/>
    <s v="0xdae1c883f0ac06355678ceaf4012b09b66cf5e47"/>
    <s v=""/>
    <n v="0"/>
    <n v="0"/>
    <n v="0"/>
    <n v="8.0993693894018289E-3"/>
    <n v="18.426962635412501"/>
    <n v="1065.69"/>
    <s v=""/>
    <s v=""/>
    <s v="0xeaddb5af"/>
    <x v="81"/>
    <n v="0"/>
    <n v="0"/>
  </r>
  <r>
    <s v="0x33795cc3a014ec74adaf99fda4102e0c47036369827890f69155ce1c964cf50f"/>
    <n v="15062727"/>
    <n v="1656759699"/>
    <d v="2022-07-02T11:01:39"/>
    <s v="0xacdf86b948ffb4d1ec4d2791b8a7a8f3fcc37a3b"/>
    <s v="0xdae1c883f0ac06355678ceaf4012b09b66cf5e47"/>
    <s v=""/>
    <n v="0"/>
    <n v="0"/>
    <n v="0"/>
    <n v="8.0993693894018289E-3"/>
    <n v="18.426962635412501"/>
    <n v="1065.69"/>
    <s v=""/>
    <s v=""/>
    <s v="0xeaddb5af"/>
    <x v="81"/>
    <n v="0"/>
    <n v="0"/>
  </r>
  <r>
    <s v="0x4c6a18f8a638d23558a3a25d263ad44a822604b2a33241856d1ead491afd3c13"/>
    <n v="15062727"/>
    <n v="1656759699"/>
    <d v="2022-07-02T11:01:39"/>
    <s v="0xc95b7339a006b5a1eb1d8e500e80019547627a89"/>
    <s v="0xdae1c883f0ac06355678ceaf4012b09b66cf5e47"/>
    <s v=""/>
    <n v="0"/>
    <n v="0"/>
    <n v="0"/>
    <n v="7.2488798894018288E-3"/>
    <n v="16.4920048029154"/>
    <n v="1065.69"/>
    <s v=""/>
    <s v=""/>
    <s v="0xeaddb5af"/>
    <x v="96"/>
    <n v="1"/>
    <n v="1"/>
  </r>
  <r>
    <s v="0x4dbe8030fdc6e211271c1bb9a9a731d66d6ae0f1f44c22ccd86fa121987a3244"/>
    <n v="15062727"/>
    <n v="1656759699"/>
    <d v="2022-07-02T11:01:39"/>
    <s v="0x18563b58f3f0f8e77eb5d3347504a9e8c51a235f"/>
    <s v="0xdae1c883f0ac06355678ceaf4012b09b66cf5e47"/>
    <s v=""/>
    <n v="0"/>
    <n v="0"/>
    <n v="0"/>
    <n v="7.2488798894018288E-3"/>
    <n v="16.4920048029154"/>
    <n v="1065.69"/>
    <s v=""/>
    <s v=""/>
    <s v="0xeaddb5af"/>
    <x v="97"/>
    <n v="1"/>
    <n v="1"/>
  </r>
  <r>
    <s v="0x499a01cd40f72fe88a1cb8a97803386ffc32fe1ba5dfffd2b87e11caf973ca2d"/>
    <n v="15062727"/>
    <n v="1656759699"/>
    <d v="2022-07-02T11:01:39"/>
    <s v="0xfbf6aec6d687d313e1ff1187f53580dfffa4cb55"/>
    <s v="0xdae1c883f0ac06355678ceaf4012b09b66cf5e47"/>
    <s v=""/>
    <n v="0"/>
    <n v="0"/>
    <n v="0"/>
    <n v="7.2488798894018288E-3"/>
    <n v="16.4920048029154"/>
    <n v="1065.69"/>
    <s v=""/>
    <s v=""/>
    <s v="0xeaddb5af"/>
    <x v="98"/>
    <n v="1"/>
    <n v="1"/>
  </r>
  <r>
    <s v="0x5ffe7b9e3d7503e14c04625bf5d9ee5994e9bc0a81afafc666fc5aa3068c2337"/>
    <n v="15062729"/>
    <n v="1656759713"/>
    <d v="2022-07-02T11:01:53"/>
    <s v="0x6e4d867b0b9da23d0b15e28d1ddc8f382e9e3a5b"/>
    <s v="0xdae1c883f0ac06355678ceaf4012b09b66cf5e47"/>
    <s v=""/>
    <n v="0"/>
    <n v="0"/>
    <n v="0"/>
    <n v="6.6283410661215373E-3"/>
    <n v="15.0802102346406"/>
    <n v="1065.69"/>
    <s v=""/>
    <s v=""/>
    <s v="0xeaddb5af"/>
    <x v="99"/>
    <n v="1"/>
    <n v="1"/>
  </r>
  <r>
    <s v="0x29fae8fcb91ca772da7fec8490da9b89c0c9b0ee8d111d30e1357ba01310ab2b"/>
    <n v="15062729"/>
    <n v="1656759713"/>
    <d v="2022-07-02T11:01:53"/>
    <s v="0xb00799e6f3d2a0cbe91d73c3aea3970afd865740"/>
    <s v="0xdae1c883f0ac06355678ceaf4012b09b66cf5e47"/>
    <s v=""/>
    <n v="0"/>
    <n v="0"/>
    <n v="0"/>
    <n v="5.2863854840567797E-4"/>
    <n v="1.20271126192327"/>
    <n v="1065.69"/>
    <s v="Error(0)"/>
    <s v="execution reverted"/>
    <s v="0xeaddb5af"/>
    <x v="19"/>
    <n v="2"/>
    <n v="1"/>
  </r>
  <r>
    <s v="0x70c4fde135b9f23a6cac8a5d16c8b1448a187b5b859922277f5949f27185f8d1"/>
    <n v="15062729"/>
    <n v="1656759713"/>
    <d v="2022-07-02T11:01:53"/>
    <s v="0xf768911a1df8320e2741faea659e7bd5297ca055"/>
    <s v="0xdae1c883f0ac06355678ceaf4012b09b66cf5e47"/>
    <s v=""/>
    <n v="0"/>
    <n v="0"/>
    <n v="0"/>
    <n v="6.5132740058710661E-3"/>
    <n v="14.818419925066999"/>
    <n v="1065.69"/>
    <s v=""/>
    <s v=""/>
    <s v="0xeaddb5af"/>
    <x v="100"/>
    <n v="1"/>
    <n v="1"/>
  </r>
  <r>
    <s v="0x3fc742c3e5d214438288017998f4d631089542fa83f0742447d77f0760817e5d"/>
    <n v="15062729"/>
    <n v="1656759713"/>
    <d v="2022-07-02T11:01:53"/>
    <s v="0x8283825241f42c1b155404e7e6940e76db37827c"/>
    <s v="0xdae1c883f0ac06355678ceaf4012b09b66cf5e47"/>
    <s v=""/>
    <n v="0"/>
    <n v="0"/>
    <n v="0"/>
    <n v="6.5132740058710661E-3"/>
    <n v="14.818419925066999"/>
    <n v="1065.69"/>
    <s v=""/>
    <s v=""/>
    <s v="0xeaddb5af"/>
    <x v="101"/>
    <n v="1"/>
    <n v="1"/>
  </r>
  <r>
    <s v="0x1a39c6b89ef7d4dad45855c66d0419885921f73883b12003d36a5db25bcd32ea"/>
    <n v="15062729"/>
    <n v="1656759713"/>
    <d v="2022-07-02T11:01:53"/>
    <s v="0xf20f790346a218305f878e6625e06b47fca5c4b1"/>
    <s v="0xdae1c883f0ac06355678ceaf4012b09b66cf5e47"/>
    <s v=""/>
    <n v="0"/>
    <n v="0"/>
    <n v="0"/>
    <n v="6.5132740058710661E-3"/>
    <n v="14.818419925066999"/>
    <n v="1065.69"/>
    <s v=""/>
    <s v=""/>
    <s v="0xeaddb5af"/>
    <x v="102"/>
    <n v="1"/>
    <n v="1"/>
  </r>
  <r>
    <s v="0xbe89fa742d2061e0fe4bc3c5469898a405060ec1e739922d2c4e5fac27707a1b"/>
    <n v="15062729"/>
    <n v="1656759713"/>
    <d v="2022-07-02T11:01:53"/>
    <s v="0xff24fcad8b921dfbd1c1192f0c77fadc3c42f43c"/>
    <s v="0xdae1c883f0ac06355678ceaf4012b09b66cf5e47"/>
    <s v=""/>
    <n v="0"/>
    <n v="0"/>
    <n v="0"/>
    <n v="6.5132740058710661E-3"/>
    <n v="14.818419925066999"/>
    <n v="1065.69"/>
    <s v=""/>
    <s v=""/>
    <s v="0xeaddb5af"/>
    <x v="103"/>
    <n v="1"/>
    <n v="1"/>
  </r>
  <r>
    <s v="0x3771b995eb30814901794b70bcb125612ad2b15290abc04f819bedb81e06c154"/>
    <n v="15062729"/>
    <n v="1656759713"/>
    <d v="2022-07-02T11:01:53"/>
    <s v="0x7fe3c1622a7c1742d762a0259078540951ffb1e3"/>
    <s v="0xdae1c883f0ac06355678ceaf4012b09b66cf5e47"/>
    <s v=""/>
    <n v="0"/>
    <n v="0"/>
    <n v="0"/>
    <n v="6.5132740058710661E-3"/>
    <n v="14.818419925066999"/>
    <n v="1065.69"/>
    <s v=""/>
    <s v=""/>
    <s v="0xeaddb5af"/>
    <x v="104"/>
    <n v="1"/>
    <n v="1"/>
  </r>
  <r>
    <s v="0x8e6aa37b0355412ab39a341325670cd4ba39e060fc39072496edc98e54ea87e6"/>
    <n v="15062729"/>
    <n v="1656759713"/>
    <d v="2022-07-02T11:01:53"/>
    <s v="0xffbdd5c7fbb499dcb02e802d8ecac97699dbbab9"/>
    <s v="0xdae1c883f0ac06355678ceaf4012b09b66cf5e47"/>
    <s v=""/>
    <n v="0"/>
    <n v="0"/>
    <n v="0"/>
    <n v="6.5132740058710661E-3"/>
    <n v="14.818419925066999"/>
    <n v="1065.69"/>
    <s v=""/>
    <s v=""/>
    <s v="0xeaddb5af"/>
    <x v="105"/>
    <n v="1"/>
    <n v="1"/>
  </r>
  <r>
    <s v="0x9107b8ed2bc13843db280cc4dd15334be84fc28f8f5a5c031981e9af0d7b6bb9"/>
    <n v="15062729"/>
    <n v="1656759713"/>
    <d v="2022-07-02T11:01:53"/>
    <s v="0xc6ae148a23cf6881e98976b11002d1000941b9ef"/>
    <s v="0xdae1c883f0ac06355678ceaf4012b09b66cf5e47"/>
    <s v=""/>
    <n v="0"/>
    <n v="0"/>
    <n v="0"/>
    <n v="6.5132740058710661E-3"/>
    <n v="14.818419925066999"/>
    <n v="1065.69"/>
    <s v=""/>
    <s v=""/>
    <s v="0xeaddb5af"/>
    <x v="106"/>
    <n v="1"/>
    <n v="1"/>
  </r>
  <r>
    <s v="0x77e1f713a5268cc337abbab8d5f135570b6e3f1c86743c43698d1c0ffd54a36e"/>
    <n v="15062729"/>
    <n v="1656759713"/>
    <d v="2022-07-02T11:01:53"/>
    <s v="0x5a84ff45a6400dd3c203317bb1a2ac6ce78c4d9f"/>
    <s v="0xdae1c883f0ac06355678ceaf4012b09b66cf5e47"/>
    <s v=""/>
    <n v="0"/>
    <n v="0"/>
    <n v="0"/>
    <n v="6.5132740058710661E-3"/>
    <n v="14.818419925066999"/>
    <n v="1065.69"/>
    <s v=""/>
    <s v=""/>
    <s v="0xeaddb5af"/>
    <x v="107"/>
    <n v="1"/>
    <n v="1"/>
  </r>
  <r>
    <s v="0xc5919ec8d9b0a8ed1dc18a21b243aca144a22161bc46e5cb0cc5201a7fd1c0c7"/>
    <n v="15062730"/>
    <n v="1656759718"/>
    <d v="2022-07-02T11:01:58"/>
    <s v="0xef40e340bee4c41e3517e711d5b5e1e2b9d296f3"/>
    <s v="0xdae1c883f0ac06355678ceaf4012b09b66cf5e47"/>
    <s v=""/>
    <n v="0"/>
    <n v="0"/>
    <n v="0"/>
    <n v="6.8358926685004413E-3"/>
    <n v="15.5524131232951"/>
    <n v="1065.69"/>
    <s v=""/>
    <s v=""/>
    <s v="0xeaddb5af"/>
    <x v="81"/>
    <n v="0"/>
    <n v="0"/>
  </r>
  <r>
    <s v="0x7591a6e4bd32a780f4c8a7869f9e2e3aac129a99b71a1bed1f35966270777c0f"/>
    <n v="15062730"/>
    <n v="1656759718"/>
    <d v="2022-07-02T11:01:58"/>
    <s v="0xb4b31771823fcef4d9caa814690eb9bf245af976"/>
    <s v="0xdae1c883f0ac06355678ceaf4012b09b66cf5e47"/>
    <s v=""/>
    <n v="0"/>
    <n v="0"/>
    <n v="0"/>
    <n v="6.2688996685004413E-3"/>
    <n v="14.262441234963701"/>
    <n v="1065.69"/>
    <s v=""/>
    <s v=""/>
    <s v="0xeaddb5af"/>
    <x v="108"/>
    <n v="1"/>
    <n v="1"/>
  </r>
  <r>
    <s v="0x699125bea1e678fe58a79478d09f706632e7091becb35f0c508eba68cd118f7d"/>
    <n v="15062732"/>
    <n v="1656759722"/>
    <d v="2022-07-02T11:02:02"/>
    <s v="0x5089f74d6b44325c79442b4215054ee87eded588"/>
    <s v="0xdae1c883f0ac06355678ceaf4012b09b66cf5e47"/>
    <s v=""/>
    <n v="0"/>
    <n v="0"/>
    <n v="0"/>
    <n v="6.2215400064708449E-3"/>
    <n v="14.154692757188799"/>
    <n v="1065.69"/>
    <s v=""/>
    <s v=""/>
    <s v="0xeaddb5af"/>
    <x v="81"/>
    <n v="0"/>
    <n v="0"/>
  </r>
  <r>
    <s v="0x314de1dd393ccebe2481bad1d10c08fc45117aec68af1d70e798637a3902f212"/>
    <n v="15062732"/>
    <n v="1656759722"/>
    <d v="2022-07-02T11:02:02"/>
    <s v="0xcda28a5c4757912dcdd82a96155fa70010ade4b8"/>
    <s v="0xdae1c883f0ac06355678ceaf4012b09b66cf5e47"/>
    <s v=""/>
    <n v="0"/>
    <n v="0"/>
    <n v="0"/>
    <n v="6.2215400064708449E-3"/>
    <n v="14.154692757188799"/>
    <n v="1065.69"/>
    <s v=""/>
    <s v=""/>
    <s v="0xeaddb5af"/>
    <x v="81"/>
    <n v="0"/>
    <n v="0"/>
  </r>
  <r>
    <s v="0xa59edba91390910dee21052b0d1ef52d33439619d7c24218f3b3d9934d6bd1b3"/>
    <n v="15062732"/>
    <n v="1656759722"/>
    <d v="2022-07-02T11:02:02"/>
    <s v="0xb351d2d35e92c1b798f17fe6cb69734c82144d37"/>
    <s v="0xdae1c883f0ac06355678ceaf4012b09b66cf5e47"/>
    <s v=""/>
    <n v="0"/>
    <n v="0"/>
    <n v="0"/>
    <n v="5.6545470064708449E-3"/>
    <n v="12.864720868857299"/>
    <n v="1065.69"/>
    <s v=""/>
    <s v=""/>
    <s v="0xeaddb5af"/>
    <x v="109"/>
    <n v="1"/>
    <n v="1"/>
  </r>
  <r>
    <s v="0xc676d2546b1325d3bf22081403d22531a0e234351eb87e5f5064528247058aac"/>
    <n v="15062732"/>
    <n v="1656759722"/>
    <d v="2022-07-02T11:02:02"/>
    <s v="0x8b9085dfa94f33152f9196f61d36fe94ddd78642"/>
    <s v="0xdae1c883f0ac06355678ceaf4012b09b66cf5e47"/>
    <s v=""/>
    <n v="0"/>
    <n v="0"/>
    <n v="0"/>
    <n v="5.6545470064708449E-3"/>
    <n v="12.864720868857299"/>
    <n v="1065.69"/>
    <s v=""/>
    <s v=""/>
    <s v="0xeaddb5af"/>
    <x v="110"/>
    <n v="1"/>
    <n v="1"/>
  </r>
  <r>
    <s v="0x1adcf3c3b679272e88915c8b47a8aaf9046ef720589713b7b5f882e1e56ac950"/>
    <n v="15062732"/>
    <n v="1656759722"/>
    <d v="2022-07-02T11:02:02"/>
    <s v="0x2432c6687df72fcb5cbe35439594d8967c5a17b2"/>
    <s v="0xdae1c883f0ac06355678ceaf4012b09b66cf5e47"/>
    <s v=""/>
    <n v="0"/>
    <n v="0"/>
    <n v="0"/>
    <n v="5.6545470064708449E-3"/>
    <n v="12.864720868857299"/>
    <n v="1065.69"/>
    <s v=""/>
    <s v=""/>
    <s v="0xeaddb5af"/>
    <x v="81"/>
    <n v="0"/>
    <n v="0"/>
  </r>
  <r>
    <s v="0x09f86a3bbd47e958ea99c828bf3dd5b368b727c371fc6b6cc4face25031120c7"/>
    <n v="15062733"/>
    <n v="1656759744"/>
    <d v="2022-07-02T11:02:24"/>
    <s v="0x6758608ffc82e3c9f3520b94a0c77e8ae2f6bf7a"/>
    <s v="0xdae1c883f0ac06355678ceaf4012b09b66cf5e47"/>
    <s v=""/>
    <n v="0"/>
    <n v="0"/>
    <n v="0"/>
    <n v="6.8039160000000001E-3"/>
    <n v="15.4796626599771"/>
    <n v="1065.69"/>
    <s v=""/>
    <s v=""/>
    <s v="0xeaddb5af"/>
    <x v="111"/>
    <n v="1"/>
    <n v="1"/>
  </r>
  <r>
    <s v="0x8d80c738b9aa9cdd1c7e75f34fa0f3f5f1a75869769d7276e062f8f5e22ac89b"/>
    <n v="15062733"/>
    <n v="1656759744"/>
    <d v="2022-07-02T11:02:24"/>
    <s v="0x159e5f6e68d3e93aba144e34b48798518530a883"/>
    <s v="0xdae1c883f0ac06355678ceaf4012b09b66cf5e47"/>
    <s v=""/>
    <n v="0"/>
    <n v="0"/>
    <n v="0"/>
    <n v="6.3171729779472998E-3"/>
    <n v="14.3722683618298"/>
    <n v="1065.69"/>
    <s v=""/>
    <s v=""/>
    <s v="0xeaddb5af"/>
    <x v="81"/>
    <n v="0"/>
    <n v="0"/>
  </r>
  <r>
    <s v="0xe32ac5bc7c9ae399d4cc7b434df5ea5236f4f8d8777c18f56531fff26be63dac"/>
    <n v="15062733"/>
    <n v="1656759744"/>
    <d v="2022-07-02T11:02:24"/>
    <s v="0xcde9a3e99fad3ba5b2d4435f47e9bb219275054c"/>
    <s v="0xdae1c883f0ac06355678ceaf4012b09b66cf5e47"/>
    <s v=""/>
    <n v="0"/>
    <n v="0"/>
    <n v="0"/>
    <n v="6.3171729779472998E-3"/>
    <n v="14.3722683618298"/>
    <n v="1065.69"/>
    <s v=""/>
    <s v=""/>
    <s v="0xeaddb5af"/>
    <x v="81"/>
    <n v="0"/>
    <n v="0"/>
  </r>
  <r>
    <s v="0xd3fc2ae15bf23dbc50761449be7499d1ab1527fb463e93ceb8d775a403be3fa7"/>
    <n v="15062733"/>
    <n v="1656759744"/>
    <d v="2022-07-02T11:02:24"/>
    <s v="0x824cd75db050a171bbfdb8067544bb009a866b87"/>
    <s v="0xdae1c883f0ac06355678ceaf4012b09b66cf5e47"/>
    <s v=""/>
    <n v="0"/>
    <n v="0"/>
    <n v="0"/>
    <n v="5.7501799779472998E-3"/>
    <n v="13.082296473498401"/>
    <n v="1065.69"/>
    <s v=""/>
    <s v=""/>
    <s v="0xeaddb5af"/>
    <x v="112"/>
    <n v="1"/>
    <n v="1"/>
  </r>
  <r>
    <s v="0xeac621eba4b0ca7d315d5a457465c92ae17bdbd6e11f763d124eb6da9eea6d7e"/>
    <n v="15062733"/>
    <n v="1656759744"/>
    <d v="2022-07-02T11:02:24"/>
    <s v="0x18157035a7472d846310e58fb0fdf27b87be768e"/>
    <s v="0xdae1c883f0ac06355678ceaf4012b09b66cf5e47"/>
    <s v=""/>
    <n v="0"/>
    <n v="0"/>
    <n v="0"/>
    <n v="3.1246782631627001E-3"/>
    <n v="7.10898921073127"/>
    <n v="1065.69"/>
    <s v=""/>
    <s v=""/>
    <s v="0xeaddb5af"/>
    <x v="58"/>
    <n v="2"/>
    <n v="2"/>
  </r>
  <r>
    <s v="0xcdfe3defed3a8eee3fe8a47f0b3d14554d5ef3d79dded9a1062aaa7a0310a9ef"/>
    <n v="15062733"/>
    <n v="1656759744"/>
    <d v="2022-07-02T11:02:24"/>
    <s v="0x5436fc8797c9f80ed77a28683acdbdb1c6b7733c"/>
    <s v="0xdae1c883f0ac06355678ceaf4012b09b66cf5e47"/>
    <s v=""/>
    <n v="0"/>
    <n v="0"/>
    <n v="0"/>
    <n v="5.7501799779472998E-3"/>
    <n v="13.082296473498401"/>
    <n v="1065.69"/>
    <s v=""/>
    <s v=""/>
    <s v="0xeaddb5af"/>
    <x v="113"/>
    <n v="1"/>
    <n v="1"/>
  </r>
  <r>
    <s v="0x0fd96fb24e5110cbd0657a4f933f3a1cb9a6c28746d294baa8470d6567fb6191"/>
    <n v="15062733"/>
    <n v="1656759744"/>
    <d v="2022-07-02T11:02:24"/>
    <s v="0x176fff8b046f5b89ea328e3a6a79d6fe88905a0e"/>
    <s v="0xdae1c883f0ac06355678ceaf4012b09b66cf5e47"/>
    <s v=""/>
    <n v="0"/>
    <n v="0"/>
    <n v="0"/>
    <n v="5.7501799779472998E-3"/>
    <n v="13.082296473498401"/>
    <n v="1065.69"/>
    <s v=""/>
    <s v=""/>
    <s v="0xeaddb5af"/>
    <x v="114"/>
    <n v="1"/>
    <n v="1"/>
  </r>
  <r>
    <s v="0xe82c136109c5202dc2de84b509b99d3a12a764f02e7936ff0f745fa09cbd7906"/>
    <n v="15062733"/>
    <n v="1656759744"/>
    <d v="2022-07-02T11:02:24"/>
    <s v="0x9076d31f81512e040cc07cfe2031cf251236a741"/>
    <s v="0xdae1c883f0ac06355678ceaf4012b09b66cf5e47"/>
    <s v=""/>
    <n v="0"/>
    <n v="0"/>
    <n v="0"/>
    <n v="5.7501799779472998E-3"/>
    <n v="13.082296473498401"/>
    <n v="1065.69"/>
    <s v=""/>
    <s v=""/>
    <s v="0xeaddb5af"/>
    <x v="115"/>
    <n v="1"/>
    <n v="1"/>
  </r>
  <r>
    <s v="0x1b9f4116559912cae94f35173014562703b23ee373a659bbb646259c1a537b09"/>
    <n v="15062733"/>
    <n v="1656759744"/>
    <d v="2022-07-02T11:02:24"/>
    <s v="0x187c029a7e213a528c55d5b3eeace35c5d3162aa"/>
    <s v="0xdae1c883f0ac06355678ceaf4012b09b66cf5e47"/>
    <s v=""/>
    <n v="0"/>
    <n v="0"/>
    <n v="0"/>
    <n v="2.0295850535486E-3"/>
    <n v="4.6175308408663396"/>
    <n v="1065.69"/>
    <s v=""/>
    <s v=""/>
    <s v="0xeaddb5af"/>
    <x v="81"/>
    <n v="0"/>
    <n v="0"/>
  </r>
  <r>
    <s v="0x935a0c5456777b59a216e9e22c9b9cc46aac9b5ad58093d4ce12c7e4ef40db2a"/>
    <n v="15062734"/>
    <n v="1656759763"/>
    <d v="2022-07-02T11:02:43"/>
    <s v="0xdae7084ff150a3e2fe42ae663bc48c2131da95a3"/>
    <s v="0xdae1c883f0ac06355678ceaf4012b09b66cf5e47"/>
    <s v=""/>
    <n v="0"/>
    <n v="0"/>
    <n v="0"/>
    <n v="6.9293792176682639E-3"/>
    <n v="15.765105379396401"/>
    <n v="1065.69"/>
    <s v=""/>
    <s v=""/>
    <s v="0xeaddb5af"/>
    <x v="81"/>
    <n v="0"/>
    <n v="0"/>
  </r>
  <r>
    <s v="0x08152a1223263916567ee2514db1b06e38a9acd338d2c90e6a8a32d2b1795c80"/>
    <n v="15062734"/>
    <n v="1656759763"/>
    <d v="2022-07-02T11:02:43"/>
    <s v="0xd4742a87436bbebd9ad0e82ddd6a0a4d6ca4181a"/>
    <s v="0xdae1c883f0ac06355678ceaf4012b09b66cf5e47"/>
    <s v=""/>
    <n v="0"/>
    <n v="0"/>
    <n v="0"/>
    <n v="6.9293792176682639E-3"/>
    <n v="15.765105379396401"/>
    <n v="1065.69"/>
    <s v=""/>
    <s v=""/>
    <s v="0xeaddb5af"/>
    <x v="81"/>
    <n v="0"/>
    <n v="0"/>
  </r>
  <r>
    <s v="0xfb6187a82f8cbd33b3a1cf5cf43be4e8d89de4307cafed49dccc8da088bda7b9"/>
    <n v="15062734"/>
    <n v="1656759763"/>
    <d v="2022-07-02T11:02:43"/>
    <s v="0xf5c7d6ab0b613c5fcd9517e48fd96f867ff564b4"/>
    <s v="0xdae1c883f0ac06355678ceaf4012b09b66cf5e47"/>
    <s v=""/>
    <n v="0"/>
    <n v="0"/>
    <n v="0"/>
    <n v="6.3623862176682639E-3"/>
    <n v="14.4751334910649"/>
    <n v="1065.69"/>
    <s v=""/>
    <s v=""/>
    <s v="0xeaddb5af"/>
    <x v="81"/>
    <n v="0"/>
    <n v="0"/>
  </r>
  <r>
    <s v="0x8b75b59b7ca2a63255bbfbc9ae249ffed48b7e9449882333fc02aef7ebe3383f"/>
    <n v="15062734"/>
    <n v="1656759763"/>
    <d v="2022-07-02T11:02:43"/>
    <s v="0xf532185516558893a96a287fa7beae6e74213347"/>
    <s v="0xdae1c883f0ac06355678ceaf4012b09b66cf5e47"/>
    <s v=""/>
    <n v="0"/>
    <n v="0"/>
    <n v="0"/>
    <n v="6.3623862176682639E-3"/>
    <n v="14.4751334910649"/>
    <n v="1065.69"/>
    <s v=""/>
    <s v=""/>
    <s v="0xeaddb5af"/>
    <x v="116"/>
    <n v="1"/>
    <n v="1"/>
  </r>
  <r>
    <s v="0x91ff42bc03164b14b6ebfe9cd91fb65ffb797efe6f232d5bda72bb451916b82a"/>
    <n v="15062735"/>
    <n v="1656759782"/>
    <d v="2022-07-02T11:03:02"/>
    <s v="0x9da513f0656d5130a59593f8a27401c4d7962d53"/>
    <s v="0xdae1c883f0ac06355678ceaf4012b09b66cf5e47"/>
    <s v=""/>
    <n v="0"/>
    <n v="0"/>
    <n v="0"/>
    <n v="7.6211297354369803E-3"/>
    <n v="17.338914441695799"/>
    <n v="1065.69"/>
    <s v=""/>
    <s v=""/>
    <s v="0xeaddb5af"/>
    <x v="81"/>
    <n v="0"/>
    <n v="0"/>
  </r>
  <r>
    <s v="0xc03147236f4b47a3f7e2e01b923ae86365a0747ae687b63f735c44e5c0a7b221"/>
    <n v="15062735"/>
    <n v="1656759782"/>
    <d v="2022-07-02T11:03:02"/>
    <s v="0x47024c554fac0863391dfa6fc36deda9e31c70cf"/>
    <s v="0xdae1c883f0ac06355678ceaf4012b09b66cf5e47"/>
    <s v=""/>
    <n v="0"/>
    <n v="0"/>
    <n v="0"/>
    <n v="7.6211297354369803E-3"/>
    <n v="17.338914441695799"/>
    <n v="1065.69"/>
    <s v=""/>
    <s v=""/>
    <s v="0xeaddb5af"/>
    <x v="81"/>
    <n v="0"/>
    <n v="0"/>
  </r>
  <r>
    <s v="0xb805ae12f71cdc712281c37b633525c8e268e16bf8a9546946f0f733f5fc63e3"/>
    <n v="15062735"/>
    <n v="1656759782"/>
    <d v="2022-07-02T11:03:02"/>
    <s v="0x9783b63ba2cc4a8747e87325aa4e2a3e95eac275"/>
    <s v="0xdae1c883f0ac06355678ceaf4012b09b66cf5e47"/>
    <s v=""/>
    <n v="0"/>
    <n v="0"/>
    <n v="0"/>
    <n v="7.6211297354369803E-3"/>
    <n v="17.338914441695799"/>
    <n v="1065.69"/>
    <s v=""/>
    <s v=""/>
    <s v="0xeaddb5af"/>
    <x v="81"/>
    <n v="0"/>
    <n v="0"/>
  </r>
  <r>
    <s v="0xd9c48a90bd4d4fd7abb905d1307a1056b1361e04d7f13c2eea20f92811cd6907"/>
    <n v="15062735"/>
    <n v="1656759782"/>
    <d v="2022-07-02T11:03:02"/>
    <s v="0x667fdd08c4d3e61913d82621fbb15a92a751eebb"/>
    <s v="0xdae1c883f0ac06355678ceaf4012b09b66cf5e47"/>
    <s v=""/>
    <n v="0"/>
    <n v="0"/>
    <n v="0"/>
    <n v="7.6211297354369803E-3"/>
    <n v="17.338914441695799"/>
    <n v="1065.69"/>
    <s v=""/>
    <s v=""/>
    <s v="0xeaddb5af"/>
    <x v="81"/>
    <n v="0"/>
    <n v="0"/>
  </r>
  <r>
    <s v="0x180720988b74da9a90224b52bdaca64ed0d50892d534a383d9d73263946f461c"/>
    <n v="15062735"/>
    <n v="1656759782"/>
    <d v="2022-07-02T11:03:02"/>
    <s v="0xe0b2e457d75452754452d346c128f754528a388a"/>
    <s v="0xdae1c883f0ac06355678ceaf4012b09b66cf5e47"/>
    <s v=""/>
    <n v="0"/>
    <n v="0"/>
    <n v="0"/>
    <n v="7.6211297354369803E-3"/>
    <n v="17.338914441695799"/>
    <n v="1065.69"/>
    <s v=""/>
    <s v=""/>
    <s v="0xeaddb5af"/>
    <x v="81"/>
    <n v="0"/>
    <n v="0"/>
  </r>
  <r>
    <s v="0x28e4ff86ef0fc4f72be79d9df923db386254239fd0a24db6e0e83b777af85ceb"/>
    <n v="15062735"/>
    <n v="1656759782"/>
    <d v="2022-07-02T11:03:02"/>
    <s v="0xcb3f1d4d340d6474d4a335ba4add550fa5fa6019"/>
    <s v="0xdae1c883f0ac06355678ceaf4012b09b66cf5e47"/>
    <s v=""/>
    <n v="0"/>
    <n v="0"/>
    <n v="0"/>
    <n v="7.6211297354369803E-3"/>
    <n v="17.338914441695799"/>
    <n v="1065.69"/>
    <s v=""/>
    <s v=""/>
    <s v="0xeaddb5af"/>
    <x v="81"/>
    <n v="0"/>
    <n v="0"/>
  </r>
  <r>
    <s v="0xf493012826518c29ee41e706fc056752c69db7b427f1b606855da803fe60a0aa"/>
    <n v="15062735"/>
    <n v="1656759782"/>
    <d v="2022-07-02T11:03:02"/>
    <s v="0x93d4b688e0b5e48498c114e8b7b1dd49d42e5773"/>
    <s v="0xdae1c883f0ac06355678ceaf4012b09b66cf5e47"/>
    <s v=""/>
    <n v="0"/>
    <n v="0"/>
    <n v="0"/>
    <n v="7.6211297354369803E-3"/>
    <n v="17.338914441695799"/>
    <n v="1065.69"/>
    <s v=""/>
    <s v=""/>
    <s v="0xeaddb5af"/>
    <x v="81"/>
    <n v="0"/>
    <n v="0"/>
  </r>
  <r>
    <s v="0x5186da24f2405d027f005e44719c20b116e2362f1d82deb65e71a62fd65a68a2"/>
    <n v="15062735"/>
    <n v="1656759782"/>
    <d v="2022-07-02T11:03:02"/>
    <s v="0x6797370d90c74134a07bdd2a424e683e97faea8b"/>
    <s v="0xdae1c883f0ac06355678ceaf4012b09b66cf5e47"/>
    <s v=""/>
    <n v="0"/>
    <n v="0"/>
    <n v="0"/>
    <n v="7.6211297354369803E-3"/>
    <n v="17.338914441695799"/>
    <n v="1065.69"/>
    <s v=""/>
    <s v=""/>
    <s v="0xeaddb5af"/>
    <x v="81"/>
    <n v="0"/>
    <n v="0"/>
  </r>
  <r>
    <s v="0x32c51ef23ae837f097d48144c2623e49825a580e3043e22633528f74338f2b41"/>
    <n v="15062735"/>
    <n v="1656759782"/>
    <d v="2022-07-02T11:03:02"/>
    <s v="0x9311a325b695f8a12622cbdc7ccec468664c17dd"/>
    <s v="0xdae1c883f0ac06355678ceaf4012b09b66cf5e47"/>
    <s v=""/>
    <n v="0"/>
    <n v="0"/>
    <n v="0"/>
    <n v="7.6211297354369803E-3"/>
    <n v="17.338914441695799"/>
    <n v="1065.69"/>
    <s v=""/>
    <s v=""/>
    <s v="0xeaddb5af"/>
    <x v="81"/>
    <n v="0"/>
    <n v="0"/>
  </r>
  <r>
    <s v="0x209c3b0c9f10b696c200b9f7e2094654e2e1d1af7136482ebf852224ffdddeb3"/>
    <n v="15062735"/>
    <n v="1656759782"/>
    <d v="2022-07-02T11:03:02"/>
    <s v="0x2bb81c69e57f04378417c76b290676d10fe59011"/>
    <s v="0xdae1c883f0ac06355678ceaf4012b09b66cf5e47"/>
    <s v=""/>
    <n v="0"/>
    <n v="0"/>
    <n v="0"/>
    <n v="7.6211297354369803E-3"/>
    <n v="17.338914441695799"/>
    <n v="1065.69"/>
    <s v=""/>
    <s v=""/>
    <s v="0xeaddb5af"/>
    <x v="81"/>
    <n v="0"/>
    <n v="0"/>
  </r>
  <r>
    <s v="0x23f975077c02510a769f9cc905c76e13cf979f0386178dd47e8dc0c3abafd66a"/>
    <n v="15062735"/>
    <n v="1656759782"/>
    <d v="2022-07-02T11:03:02"/>
    <s v="0x666cb86ded406234d940f01bdad2d27e313247c5"/>
    <s v="0xdae1c883f0ac06355678ceaf4012b09b66cf5e47"/>
    <s v=""/>
    <n v="0"/>
    <n v="0"/>
    <n v="0"/>
    <n v="6.7706402354369803E-3"/>
    <n v="15.403956609198699"/>
    <n v="1065.69"/>
    <s v=""/>
    <s v=""/>
    <s v="0xeaddb5af"/>
    <x v="117"/>
    <n v="1"/>
    <n v="1"/>
  </r>
  <r>
    <s v="0x7a58d52201990918dc3994e93bd85a5a8f1aa2bbee4b44406e09d948f0b1f157"/>
    <n v="15062735"/>
    <n v="1656759782"/>
    <d v="2022-07-02T11:03:02"/>
    <s v="0x94d088918a265cec694e072d70419da3459d45b1"/>
    <s v="0xdae1c883f0ac06355678ceaf4012b09b66cf5e47"/>
    <s v=""/>
    <n v="0"/>
    <n v="0"/>
    <n v="0"/>
    <n v="6.7706402354369803E-3"/>
    <n v="15.403956609198699"/>
    <n v="1065.69"/>
    <s v=""/>
    <s v=""/>
    <s v="0xeaddb5af"/>
    <x v="118"/>
    <n v="1"/>
    <n v="1"/>
  </r>
  <r>
    <s v="0x791f2a62a663e44797f22e24626f9387bbe80f4469338c70ecb5629292376db1"/>
    <n v="15062737"/>
    <n v="1656759819"/>
    <d v="2022-07-02T11:03:39"/>
    <s v="0xef7f0a2799ccfe767bd01392419795ff700c7d8d"/>
    <s v="0xdae1c883f0ac06355678ceaf4012b09b66cf5e47"/>
    <s v=""/>
    <n v="0"/>
    <n v="0"/>
    <n v="0"/>
    <n v="1.3700338848200046E-2"/>
    <n v="31.169788647819399"/>
    <n v="1065.69"/>
    <s v=""/>
    <s v=""/>
    <s v="0xeaddb5af"/>
    <x v="119"/>
    <n v="1"/>
    <n v="1"/>
  </r>
  <r>
    <s v="0x415ed7d980864b804ffe245eb72568199a7653724a90afdb43cf7ebbbd9a4fc0"/>
    <n v="15062737"/>
    <n v="1656759819"/>
    <d v="2022-07-02T11:03:39"/>
    <s v="0xff059d87096d1edf40ab0af9f1bd32efebcfb386"/>
    <s v="0xdae1c883f0ac06355678ceaf4012b09b66cf5e47"/>
    <s v=""/>
    <n v="0"/>
    <n v="0"/>
    <n v="0"/>
    <n v="4.4812799999999998E-3"/>
    <n v="10.195408450795499"/>
    <n v="1065.69"/>
    <s v="Error(0)"/>
    <s v="execution reverted"/>
    <s v="0xeaddb5af"/>
    <x v="81"/>
    <n v="0"/>
    <n v="0"/>
  </r>
  <r>
    <s v="0x42f8badb897bee75d0116129e00c14655f31917528c5c948960fbbca7edb7249"/>
    <n v="15062737"/>
    <n v="1656759819"/>
    <d v="2022-07-02T11:03:39"/>
    <s v="0x5138cb94d86d6cde09c491fd72c81095c965bf01"/>
    <s v="0xdae1c883f0ac06355678ceaf4012b09b66cf5e47"/>
    <s v=""/>
    <n v="0"/>
    <n v="0"/>
    <n v="0"/>
    <n v="7.3440757642736047E-3"/>
    <n v="16.708585964357798"/>
    <n v="1065.69"/>
    <s v=""/>
    <s v=""/>
    <s v="0xeaddb5af"/>
    <x v="81"/>
    <n v="0"/>
    <n v="0"/>
  </r>
  <r>
    <s v="0x1d19c0d428d683a877aca7308348160bcc41bf74e0bcdca4d9307a41eae59cbc"/>
    <n v="15062737"/>
    <n v="1656759819"/>
    <d v="2022-07-02T11:03:39"/>
    <s v="0x335475d760078dcdf4d23619fd0e4c467729d5bd"/>
    <s v="0xdae1c883f0ac06355678ceaf4012b09b66cf5e47"/>
    <s v=""/>
    <n v="0"/>
    <n v="0"/>
    <n v="0"/>
    <n v="3.8536259226853949E-3"/>
    <n v="8.7674258913415599"/>
    <n v="1065.69"/>
    <s v=""/>
    <s v=""/>
    <s v="0xeaddb5af"/>
    <x v="120"/>
    <n v="2"/>
    <n v="2"/>
  </r>
  <r>
    <s v="0x4859c3f5d3b423ac7837308a93a05da5375b062ffef54d9a47d4884694a1b10e"/>
    <n v="15062737"/>
    <n v="1656759819"/>
    <d v="2022-07-02T11:03:39"/>
    <s v="0x491b0876963ea4c74a0bcb92f18f5736d1bce5a6"/>
    <s v="0xdae1c883f0ac06355678ceaf4012b09b66cf5e47"/>
    <s v=""/>
    <n v="0"/>
    <n v="0"/>
    <n v="0"/>
    <n v="6.7770827642736047E-3"/>
    <n v="15.4186140760263"/>
    <n v="1065.69"/>
    <s v=""/>
    <s v=""/>
    <s v="0xeaddb5af"/>
    <x v="121"/>
    <n v="1"/>
    <n v="1"/>
  </r>
  <r>
    <s v="0x19eccc11e4b7515a3cc570ec1d2b422fcd2f8748b21f91bcbf73d675d330feb5"/>
    <n v="15062737"/>
    <n v="1656759819"/>
    <d v="2022-07-02T11:03:39"/>
    <s v="0x255a61b9c585f2ced567e2161eb0b764fcc3b81d"/>
    <s v="0xdae1c883f0ac06355678ceaf4012b09b66cf5e47"/>
    <s v=""/>
    <n v="0"/>
    <n v="0"/>
    <n v="0"/>
    <n v="6.7770827642736047E-3"/>
    <n v="15.4186140760263"/>
    <n v="1065.69"/>
    <s v=""/>
    <s v=""/>
    <s v="0xeaddb5af"/>
    <x v="81"/>
    <n v="0"/>
    <n v="0"/>
  </r>
  <r>
    <s v="0x6bdc995a4d7ee317c37d0795eaa22e3ab4bcbf073ec0734898b7b43b66dd3374"/>
    <n v="15062737"/>
    <n v="1656759819"/>
    <d v="2022-07-02T11:03:39"/>
    <s v="0x00dc56f093d20d44115a8a90233b653f9b04a234"/>
    <s v="0xdae1c883f0ac06355678ceaf4012b09b66cf5e47"/>
    <s v=""/>
    <n v="0"/>
    <n v="0"/>
    <n v="0"/>
    <n v="6.7770827642736047E-3"/>
    <n v="15.4186140760263"/>
    <n v="1065.69"/>
    <s v=""/>
    <s v=""/>
    <s v="0xeaddb5af"/>
    <x v="122"/>
    <n v="1"/>
    <n v="1"/>
  </r>
  <r>
    <s v="0x53bb2ee380796b3dcc92a65d84bc62f2ccb23912939238d469d6623a25c0bc79"/>
    <n v="15062737"/>
    <n v="1656759819"/>
    <d v="2022-07-02T11:03:39"/>
    <s v="0xce97e82257a49cb1cf41ebffdb3f33b9d02a9515"/>
    <s v="0xdae1c883f0ac06355678ceaf4012b09b66cf5e47"/>
    <s v=""/>
    <n v="0"/>
    <n v="0"/>
    <n v="0"/>
    <n v="6.7770827642736047E-3"/>
    <n v="15.4186140760263"/>
    <n v="1065.69"/>
    <s v=""/>
    <s v=""/>
    <s v="0xeaddb5af"/>
    <x v="81"/>
    <n v="0"/>
    <n v="0"/>
  </r>
  <r>
    <s v="0xafb0fff1892f61c270d158f7925811601f64ea4d9f612ef5d3d4568d61cacc16"/>
    <n v="15062737"/>
    <n v="1656759819"/>
    <d v="2022-07-02T11:03:39"/>
    <s v="0xab1af81c86a7d624e806ff486d7f6d7162c448ab"/>
    <s v="0xdae1c883f0ac06355678ceaf4012b09b66cf5e47"/>
    <s v=""/>
    <n v="0"/>
    <n v="0"/>
    <n v="0"/>
    <n v="6.7770827642736047E-3"/>
    <n v="15.4186140760263"/>
    <n v="1065.69"/>
    <s v=""/>
    <s v=""/>
    <s v="0xeaddb5af"/>
    <x v="81"/>
    <n v="0"/>
    <n v="0"/>
  </r>
  <r>
    <s v="0xa315fd430f53e511b3d19d183788753d3f9f40ea95fde1ec03cbc433915dc807"/>
    <n v="15062737"/>
    <n v="1656759819"/>
    <d v="2022-07-02T11:03:39"/>
    <s v="0xc829f687a0b4a3a0b53cf579ebca57f6b084fa01"/>
    <s v="0xdae1c883f0ac06355678ceaf4012b09b66cf5e47"/>
    <s v=""/>
    <n v="0"/>
    <n v="0"/>
    <n v="0"/>
    <n v="6.7770827642736047E-3"/>
    <n v="15.4186140760263"/>
    <n v="1065.69"/>
    <s v=""/>
    <s v=""/>
    <s v="0xeaddb5af"/>
    <x v="81"/>
    <n v="0"/>
    <n v="0"/>
  </r>
  <r>
    <s v="0xdf0f77e406dc39daa77cae073a518e0a7841d2facedd5d52fc82a9a45f6fde14"/>
    <n v="15062737"/>
    <n v="1656759819"/>
    <d v="2022-07-02T11:03:39"/>
    <s v="0x8e920346299baff28a299d32c180a9bc3d989727"/>
    <s v="0xdae1c883f0ac06355678ceaf4012b09b66cf5e47"/>
    <s v=""/>
    <n v="0"/>
    <n v="0"/>
    <n v="0"/>
    <n v="6.7770827642736047E-3"/>
    <n v="15.4186140760263"/>
    <n v="1065.69"/>
    <s v=""/>
    <s v=""/>
    <s v="0xeaddb5af"/>
    <x v="81"/>
    <n v="0"/>
    <n v="0"/>
  </r>
  <r>
    <s v="0xe8b336adc33a475dc04cd4b47093e87dacdbdb78b4204a46d5ee9c6e8f7791cf"/>
    <n v="15062737"/>
    <n v="1656759819"/>
    <d v="2022-07-02T11:03:39"/>
    <s v="0xc1b51546951ce818fd8d000b5d49634c0290508a"/>
    <s v="0xdae1c883f0ac06355678ceaf4012b09b66cf5e47"/>
    <s v=""/>
    <n v="0"/>
    <n v="0"/>
    <n v="0"/>
    <n v="6.7770827642736047E-3"/>
    <n v="15.4186140760263"/>
    <n v="1065.69"/>
    <s v=""/>
    <s v=""/>
    <s v="0xeaddb5af"/>
    <x v="81"/>
    <n v="0"/>
    <n v="0"/>
  </r>
  <r>
    <s v="0x23a975a1b4b63fb211ea7cd017fa9234600c3db31259cc8da816ef22901e03e1"/>
    <n v="15062737"/>
    <n v="1656759819"/>
    <d v="2022-07-02T11:03:39"/>
    <s v="0xe3fb5c4f56878467dd4c0f5bf272b2cc79c7ecd6"/>
    <s v="0xdae1c883f0ac06355678ceaf4012b09b66cf5e47"/>
    <s v=""/>
    <n v="0"/>
    <n v="0"/>
    <n v="0"/>
    <n v="6.7770827642736047E-3"/>
    <n v="15.4186140760263"/>
    <n v="1065.69"/>
    <s v=""/>
    <s v=""/>
    <s v="0xeaddb5af"/>
    <x v="81"/>
    <n v="0"/>
    <n v="0"/>
  </r>
  <r>
    <s v="0x05fa62d4bc749e8d45ce6618fcdea676395404fa6efa8d8b8b54946686c34391"/>
    <n v="15062738"/>
    <n v="1656759853"/>
    <d v="2022-07-02T11:04:13"/>
    <s v="0xad29649f31ddcb99a88502c09d0c973942b02eac"/>
    <s v="0xdae1c883f0ac06355678ceaf4012b09b66cf5e47"/>
    <s v=""/>
    <n v="0"/>
    <n v="0"/>
    <n v="0"/>
    <n v="5.2281599999999999E-3"/>
    <n v="11.8946431925947"/>
    <n v="1065.69"/>
    <s v="Error(0)"/>
    <s v="execution reverted"/>
    <s v="0xeaddb5af"/>
    <x v="81"/>
    <n v="0"/>
    <n v="0"/>
  </r>
  <r>
    <s v="0xab57e81f31885b8e52b07c4ae5e8e16774a56e88b32baa5512b4ea575c3a8d9d"/>
    <n v="15062738"/>
    <n v="1656759853"/>
    <d v="2022-07-02T11:04:13"/>
    <s v="0xd3e6120db19a701abc40bae9614f3ca635abde88"/>
    <s v="0xdae1c883f0ac06355678ceaf4012b09b66cf5e47"/>
    <s v=""/>
    <n v="0"/>
    <n v="0"/>
    <n v="0"/>
    <n v="5.2281599999999999E-3"/>
    <n v="11.8946431925947"/>
    <n v="1065.69"/>
    <s v="Error(0)"/>
    <s v="execution reverted"/>
    <s v="0xeaddb5af"/>
    <x v="81"/>
    <n v="0"/>
    <n v="0"/>
  </r>
  <r>
    <s v="0x6e5df3f77b35b87e93c55ecd5afb2ceef05ea2fe9a0b01a69ec918d377d6535a"/>
    <n v="15062738"/>
    <n v="1656759853"/>
    <d v="2022-07-02T11:04:13"/>
    <s v="0x865cecfb7a14fe8046d094ca5582ca0658ec3351"/>
    <s v="0xdae1c883f0ac06355678ceaf4012b09b66cf5e47"/>
    <s v=""/>
    <n v="0"/>
    <n v="0"/>
    <n v="0"/>
    <n v="8.0843941857431691E-3"/>
    <n v="18.392892388087201"/>
    <n v="1065.69"/>
    <s v=""/>
    <s v=""/>
    <s v="0xeaddb5af"/>
    <x v="81"/>
    <n v="0"/>
    <n v="0"/>
  </r>
  <r>
    <s v="0x9ee91a3aa183cb6f2f18b44840bfdfece61542f4572c61789dfe5d0c5ef59d7d"/>
    <n v="15062738"/>
    <n v="1656759853"/>
    <d v="2022-07-02T11:04:13"/>
    <s v="0x05e281c6281ee638f498907cf7e860e784f352ea"/>
    <s v="0xdae1c883f0ac06355678ceaf4012b09b66cf5e47"/>
    <s v=""/>
    <n v="0"/>
    <n v="0"/>
    <n v="0"/>
    <n v="7.8008976857431691E-3"/>
    <n v="17.747906443921501"/>
    <n v="1065.69"/>
    <s v=""/>
    <s v=""/>
    <s v="0xeaddb5af"/>
    <x v="123"/>
    <n v="1"/>
    <n v="1"/>
  </r>
  <r>
    <s v="0x0e6227524a64970691d91b0488738eff1c22f6206d4f288f7159ca7f50393a16"/>
    <n v="15062738"/>
    <n v="1656759853"/>
    <d v="2022-07-02T11:04:13"/>
    <s v="0xdca8f1e55540aef742b8bb020837f94421422adf"/>
    <s v="0xdae1c883f0ac06355678ceaf4012b09b66cf5e47"/>
    <s v=""/>
    <n v="0"/>
    <n v="0"/>
    <n v="0"/>
    <n v="7.5174011857431691E-3"/>
    <n v="17.1029204997558"/>
    <n v="1065.69"/>
    <s v=""/>
    <s v=""/>
    <s v="0xeaddb5af"/>
    <x v="81"/>
    <n v="0"/>
    <n v="0"/>
  </r>
  <r>
    <s v="0x2fa231cc4c1e15d1d0125ecfd1de83a10b379561cbdaceb8a5cc1c242011ec06"/>
    <n v="15062738"/>
    <n v="1656759853"/>
    <d v="2022-07-02T11:04:13"/>
    <s v="0x5ac8e704f012e6c5d7e4127fe9e9fb592fce7d5b"/>
    <s v="0xdae1c883f0ac06355678ceaf4012b09b66cf5e47"/>
    <s v=""/>
    <n v="0"/>
    <n v="0"/>
    <n v="0"/>
    <n v="7.5174011857431691E-3"/>
    <n v="17.1029204997558"/>
    <n v="1065.69"/>
    <s v=""/>
    <s v=""/>
    <s v="0xeaddb5af"/>
    <x v="124"/>
    <n v="1"/>
    <n v="1"/>
  </r>
  <r>
    <s v="0x681f925d6946a37f3489369eba0b6db203478370b0dc5ddfd3015dfa5c56d0ce"/>
    <n v="15062738"/>
    <n v="1656759853"/>
    <d v="2022-07-02T11:04:13"/>
    <s v="0x958fa1a9ebe7f9e7d7eca3ac2b21374988d7e929"/>
    <s v="0xdae1c883f0ac06355678ceaf4012b09b66cf5e47"/>
    <s v=""/>
    <n v="0"/>
    <n v="0"/>
    <n v="0"/>
    <n v="7.5174011857431691E-3"/>
    <n v="17.1029204997558"/>
    <n v="1065.69"/>
    <s v=""/>
    <s v=""/>
    <s v="0xeaddb5af"/>
    <x v="125"/>
    <n v="1"/>
    <n v="1"/>
  </r>
  <r>
    <s v="0xcf7174cf56038862db8ceee1eec07dcd33a41779d9ec108891f74fb02ab17372"/>
    <n v="15062738"/>
    <n v="1656759853"/>
    <d v="2022-07-02T11:04:13"/>
    <s v="0x9ce58867a9b2fefcbe55cc00d6edcc0468cc1a09"/>
    <s v="0xdae1c883f0ac06355678ceaf4012b09b66cf5e47"/>
    <s v=""/>
    <n v="0"/>
    <n v="0"/>
    <n v="0"/>
    <n v="7.5174011857431691E-3"/>
    <n v="17.1029204997558"/>
    <n v="1065.69"/>
    <s v=""/>
    <s v=""/>
    <s v="0xeaddb5af"/>
    <x v="126"/>
    <n v="1"/>
    <n v="1"/>
  </r>
  <r>
    <s v="0x33e398660592e7de4f8c839bd2c4fa6af36d4326d8c62863be20dec93e6c865c"/>
    <n v="15062738"/>
    <n v="1656759853"/>
    <d v="2022-07-02T11:04:13"/>
    <s v="0x0dae5fcad0df8e5c029d76927582dfbdfd7eec79"/>
    <s v="0xdae1c883f0ac06355678ceaf4012b09b66cf5e47"/>
    <s v=""/>
    <n v="0"/>
    <n v="0"/>
    <n v="0"/>
    <n v="7.5174011857431691E-3"/>
    <n v="17.1029204997558"/>
    <n v="1065.69"/>
    <s v=""/>
    <s v=""/>
    <s v="0xeaddb5af"/>
    <x v="127"/>
    <n v="1"/>
    <n v="1"/>
  </r>
  <r>
    <s v="0x527e021d1ca00c21ba71b456ad95b7fcb4f1a90958543c31907d100da85745f6"/>
    <n v="15062739"/>
    <n v="1656759890"/>
    <d v="2022-07-02T11:04:50"/>
    <s v="0x335475d760078dcdf4d23619fd0e4c467729d5bd"/>
    <s v="0xdae1c883f0ac06355678ceaf4012b09b66cf5e47"/>
    <s v=""/>
    <n v="0"/>
    <n v="0"/>
    <n v="0"/>
    <n v="4.5376446362610954E-3"/>
    <n v="10.323644242547401"/>
    <n v="1065.69"/>
    <s v=""/>
    <s v=""/>
    <s v="0xeaddb5af"/>
    <x v="120"/>
    <n v="2"/>
    <n v="2"/>
  </r>
  <r>
    <s v="0x1002c216c1a17a65f503ea688782a877838788223884c4a52d59637f29015343"/>
    <n v="15062739"/>
    <n v="1656759890"/>
    <d v="2022-07-02T11:04:50"/>
    <s v="0xa8644d3d37e5b9ba50038f652eebee3b7108d554"/>
    <s v="0xdae1c883f0ac06355678ceaf4012b09b66cf5e47"/>
    <s v=""/>
    <n v="0"/>
    <n v="0"/>
    <n v="0"/>
    <n v="8.3503871877224044E-3"/>
    <n v="18.998055935161201"/>
    <n v="1065.69"/>
    <s v=""/>
    <s v=""/>
    <s v="0xeaddb5af"/>
    <x v="128"/>
    <n v="1"/>
    <n v="1"/>
  </r>
  <r>
    <s v="0x85ae1e7b0d271bdeac552d227358d300df6a06ca277fa555dedb3f668dcb6003"/>
    <n v="15062739"/>
    <n v="1656759890"/>
    <d v="2022-07-02T11:04:50"/>
    <s v="0xe33f06b81ddb8042a93648b4c13f9cbce8a04c42"/>
    <s v="0xdae1c883f0ac06355678ceaf4012b09b66cf5e47"/>
    <s v=""/>
    <n v="0"/>
    <n v="0"/>
    <n v="0"/>
    <n v="8.3503871877224044E-3"/>
    <n v="18.998055935161201"/>
    <n v="1065.69"/>
    <s v=""/>
    <s v=""/>
    <s v="0xeaddb5af"/>
    <x v="129"/>
    <n v="1"/>
    <n v="1"/>
  </r>
  <r>
    <s v="0xc1e081a176e21030d37a03894a65cf14fe71fd6ea5f3b658bc86dbda2e4a1b08"/>
    <n v="15062741"/>
    <n v="1656759900"/>
    <d v="2022-07-02T11:05:00"/>
    <s v="0xff059d87096d1edf40ab0af9f1bd32efebcfb386"/>
    <s v="0xdae1c883f0ac06355678ceaf4012b09b66cf5e47"/>
    <s v=""/>
    <n v="0"/>
    <n v="0"/>
    <n v="0"/>
    <n v="1.4174825E-2"/>
    <n v="32.249297208285697"/>
    <n v="1065.69"/>
    <s v=""/>
    <s v=""/>
    <s v="0xeaddb5af"/>
    <x v="81"/>
    <n v="0"/>
    <n v="0"/>
  </r>
  <r>
    <s v="0xae359219868934aab11be342a938e6229157d2ce79c8c84c01a33dffed4da303"/>
    <n v="15062741"/>
    <n v="1656759900"/>
    <d v="2022-07-02T11:05:00"/>
    <s v="0xad29649f31ddcb99a88502c09d0c973942b02eac"/>
    <s v="0xdae1c883f0ac06355678ceaf4012b09b66cf5e47"/>
    <s v=""/>
    <n v="0"/>
    <n v="0"/>
    <n v="0"/>
    <n v="1.4174825E-2"/>
    <n v="32.249297208285697"/>
    <n v="1065.69"/>
    <s v=""/>
    <s v=""/>
    <s v="0xeaddb5af"/>
    <x v="81"/>
    <n v="0"/>
    <n v="0"/>
  </r>
  <r>
    <s v="0x9d0c9b5966c166258b16719dbd30217f8458d97de3ca5b00b58b9cdd9de4db55"/>
    <n v="15062741"/>
    <n v="1656759900"/>
    <d v="2022-07-02T11:05:00"/>
    <s v="0xd3e6120db19a701abc40bae9614f3ca635abde88"/>
    <s v="0xdae1c883f0ac06355678ceaf4012b09b66cf5e47"/>
    <s v=""/>
    <n v="0"/>
    <n v="0"/>
    <n v="0"/>
    <n v="1.4174825E-2"/>
    <n v="32.249297208285697"/>
    <n v="1065.69"/>
    <s v=""/>
    <s v=""/>
    <s v="0xeaddb5af"/>
    <x v="81"/>
    <n v="0"/>
    <n v="0"/>
  </r>
  <r>
    <s v="0xfb2faac5d9d3ec2396063072d63f255caf3e3dc1d3a83d4eb8d8e0dccd01964c"/>
    <n v="15062741"/>
    <n v="1656759900"/>
    <d v="2022-07-02T11:05:00"/>
    <s v="0x5a92731582fc2f0ca82f940cd75c268e0b3d18cc"/>
    <s v="0xdae1c883f0ac06355678ceaf4012b09b66cf5e47"/>
    <s v=""/>
    <n v="0"/>
    <n v="0"/>
    <n v="0"/>
    <n v="1.4174825E-2"/>
    <n v="32.249297208285697"/>
    <n v="1065.69"/>
    <s v=""/>
    <s v=""/>
    <s v="0xeaddb5af"/>
    <x v="81"/>
    <n v="0"/>
    <n v="0"/>
  </r>
  <r>
    <s v="0x87e195eae2e532b0eed49d21dc1a220520e37eeea8c3d04b85b28e9bdf75eb71"/>
    <n v="15062741"/>
    <n v="1656759900"/>
    <d v="2022-07-02T11:05:00"/>
    <s v="0x1db8b60ad5e9f6c493ce99fa4f0721b7ed73924f"/>
    <s v="0xdae1c883f0ac06355678ceaf4012b09b66cf5e47"/>
    <s v=""/>
    <n v="0"/>
    <n v="0"/>
    <n v="0"/>
    <n v="8.7217373689546657E-3"/>
    <n v="19.842918736847299"/>
    <n v="1065.69"/>
    <s v=""/>
    <s v=""/>
    <s v="0xeaddb5af"/>
    <x v="81"/>
    <n v="0"/>
    <n v="0"/>
  </r>
  <r>
    <s v="0x052dac24912148cd5f9e77d4990184f81c800d98aef40d8058ee15238fb3f927"/>
    <n v="15062741"/>
    <n v="1656759900"/>
    <d v="2022-07-02T11:05:00"/>
    <s v="0x2f95108c1b2af5f6ab257de39a725689b5f5e3c9"/>
    <s v="0xdae1c883f0ac06355678ceaf4012b09b66cf5e47"/>
    <s v=""/>
    <n v="0"/>
    <n v="0"/>
    <n v="0"/>
    <n v="8.4382408689546665E-3"/>
    <n v="19.197932792681499"/>
    <n v="1065.69"/>
    <s v=""/>
    <s v=""/>
    <s v="0xeaddb5af"/>
    <x v="81"/>
    <n v="0"/>
    <n v="0"/>
  </r>
  <r>
    <s v="0xee70b1d6d60617dd18bf75d0be1a06f0c2c92632b4ba59a04b5ba6fd394d686a"/>
    <n v="15062743"/>
    <n v="1656759964"/>
    <d v="2022-07-02T11:06:04"/>
    <s v="0xedac4928185f46854a7932b368891238c540068a"/>
    <s v="0xdae1c883f0ac06355678ceaf4012b09b66cf5e47"/>
    <s v=""/>
    <n v="0"/>
    <n v="0"/>
    <n v="0"/>
    <n v="9.0718880000000002E-3"/>
    <n v="20.639550213302901"/>
    <n v="1065.69"/>
    <s v=""/>
    <s v=""/>
    <s v="0xeaddb5af"/>
    <x v="81"/>
    <n v="0"/>
    <n v="0"/>
  </r>
  <r>
    <s v="0x86dbd97d83511140de8b8f3908bdb8a9c367c6dcf925cf818015673af8d37f9d"/>
    <n v="15062743"/>
    <n v="1656759964"/>
    <d v="2022-07-02T11:06:04"/>
    <s v="0xd6dfe275b407e0b96c0d30eb6f311531b02ecfde"/>
    <s v="0xdae1c883f0ac06355678ceaf4012b09b66cf5e47"/>
    <s v=""/>
    <n v="0"/>
    <n v="0"/>
    <n v="0"/>
    <n v="9.0718880000000002E-3"/>
    <n v="20.639550213302901"/>
    <n v="1065.69"/>
    <s v=""/>
    <s v=""/>
    <s v="0xeaddb5af"/>
    <x v="81"/>
    <n v="0"/>
    <n v="0"/>
  </r>
  <r>
    <s v="0xc00f44e8cfa7223d4a6a08b695240ce7ecf0c4513de7ef3c82ca29fe5d4f54d2"/>
    <n v="15062743"/>
    <n v="1656759964"/>
    <d v="2022-07-02T11:06:04"/>
    <s v="0x89107899991647a7d1a0bf8333e2579750d81a83"/>
    <s v="0xdae1c883f0ac06355678ceaf4012b09b66cf5e47"/>
    <s v=""/>
    <n v="0"/>
    <n v="0"/>
    <n v="0"/>
    <n v="9.0718880000000002E-3"/>
    <n v="20.639550213302901"/>
    <n v="1065.69"/>
    <s v=""/>
    <s v=""/>
    <s v="0xeaddb5af"/>
    <x v="81"/>
    <n v="0"/>
    <n v="0"/>
  </r>
  <r>
    <s v="0x0f55427b2f4b5c79ac8c1f1a55ba00dbbf3c3d656ac9a9581e11b883f598b886"/>
    <n v="15062743"/>
    <n v="1656759964"/>
    <d v="2022-07-02T11:06:04"/>
    <s v="0x74518d91fa5d31c7b02e0e546cf50fd41376fccf"/>
    <s v="0xdae1c883f0ac06355678ceaf4012b09b66cf5e47"/>
    <s v=""/>
    <n v="0"/>
    <n v="0"/>
    <n v="0"/>
    <n v="9.0718880000000002E-3"/>
    <n v="20.639550213302901"/>
    <n v="1065.69"/>
    <s v=""/>
    <s v=""/>
    <s v="0xeaddb5af"/>
    <x v="81"/>
    <n v="0"/>
    <n v="0"/>
  </r>
  <r>
    <s v="0x18cc75130b109fe5a9c98fa80df42496d235f25e9e4be28bd33bb5fd8d96b496"/>
    <n v="15062743"/>
    <n v="1656759964"/>
    <d v="2022-07-02T11:06:04"/>
    <s v="0x735da3105346a37c212d66bad6d863571c5e68f2"/>
    <s v="0xdae1c883f0ac06355678ceaf4012b09b66cf5e47"/>
    <s v=""/>
    <n v="0"/>
    <n v="0"/>
    <n v="0"/>
    <n v="9.0718880000000002E-3"/>
    <n v="20.639550213302901"/>
    <n v="1065.69"/>
    <s v=""/>
    <s v=""/>
    <s v="0xeaddb5af"/>
    <x v="81"/>
    <n v="0"/>
    <n v="0"/>
  </r>
  <r>
    <s v="0x6710fa71a32e5d1659f31dcea1ab4ccc71c6455e4c90704de6fc2f9728cb2b52"/>
    <n v="15062743"/>
    <n v="1656759964"/>
    <d v="2022-07-02T11:06:04"/>
    <s v="0x3aa4ea901513e9a0e12669f89afe64732bc35b1d"/>
    <s v="0xdae1c883f0ac06355678ceaf4012b09b66cf5e47"/>
    <s v=""/>
    <n v="0"/>
    <n v="0"/>
    <n v="0"/>
    <n v="9.0718880000000002E-3"/>
    <n v="20.639550213302901"/>
    <n v="1065.69"/>
    <s v=""/>
    <s v=""/>
    <s v="0xeaddb5af"/>
    <x v="81"/>
    <n v="0"/>
    <n v="0"/>
  </r>
  <r>
    <s v="0xbbf97457b5716291ca605d35eb4bfe16a78aa31794ca0e58cb1b423821e300c3"/>
    <n v="15062743"/>
    <n v="1656759964"/>
    <d v="2022-07-02T11:06:04"/>
    <s v="0x5bd832dc1a5ac61f687b87c4199b844819a4d8ed"/>
    <s v="0xdae1c883f0ac06355678ceaf4012b09b66cf5e47"/>
    <s v=""/>
    <n v="0"/>
    <n v="0"/>
    <n v="0"/>
    <n v="8.3863981140435782E-3"/>
    <n v="19.079984781949602"/>
    <n v="1065.69"/>
    <s v=""/>
    <s v=""/>
    <s v="0xeaddb5af"/>
    <x v="81"/>
    <n v="0"/>
    <n v="0"/>
  </r>
  <r>
    <s v="0xf0c369bcbe129162c851a609194bb618e9951f303712afa92f05714426d3d9dc"/>
    <n v="15062743"/>
    <n v="1656759964"/>
    <d v="2022-07-02T11:06:04"/>
    <s v="0x632734882ed0127fbdf2666478df42aa916bdc84"/>
    <s v="0xdae1c883f0ac06355678ceaf4012b09b66cf5e47"/>
    <s v=""/>
    <n v="0"/>
    <n v="0"/>
    <n v="0"/>
    <n v="8.3863981140435782E-3"/>
    <n v="19.079984781949602"/>
    <n v="1065.69"/>
    <s v=""/>
    <s v=""/>
    <s v="0xeaddb5af"/>
    <x v="81"/>
    <n v="0"/>
    <n v="0"/>
  </r>
  <r>
    <s v="0x42b5d886dfd8dec74a25d4898a3cd8736367e91ac11f9d6cd5b4022b5736604d"/>
    <n v="15062743"/>
    <n v="1656759964"/>
    <d v="2022-07-02T11:06:04"/>
    <s v="0xb40ba0a0d437fb3c1e3c4f9e5049cc889aa27483"/>
    <s v="0xdae1c883f0ac06355678ceaf4012b09b66cf5e47"/>
    <s v=""/>
    <n v="0"/>
    <n v="0"/>
    <n v="0"/>
    <n v="8.102901614043579E-3"/>
    <n v="18.434998837783901"/>
    <n v="1065.69"/>
    <s v=""/>
    <s v=""/>
    <s v="0xeaddb5af"/>
    <x v="81"/>
    <n v="0"/>
    <n v="0"/>
  </r>
  <r>
    <s v="0x0764d0befd3ca2619363715eb76e3706b34c25e4ee49a95c38c82c8dc170daa5"/>
    <n v="15062743"/>
    <n v="1656759964"/>
    <d v="2022-07-02T11:06:04"/>
    <s v="0x638adc0eb925e33f8e9402a5fe4ca3e758f88351"/>
    <s v="0xdae1c883f0ac06355678ceaf4012b09b66cf5e47"/>
    <s v=""/>
    <n v="0"/>
    <n v="0"/>
    <n v="0"/>
    <n v="8.102901614043579E-3"/>
    <n v="18.434998837783901"/>
    <n v="1065.69"/>
    <s v=""/>
    <s v=""/>
    <s v="0xeaddb5af"/>
    <x v="81"/>
    <n v="0"/>
    <n v="0"/>
  </r>
  <r>
    <s v="0x91e3a38ec8e38292beaf4c0b7801aae45bd8b48683b4cceeace0e95b86d75557"/>
    <n v="15062743"/>
    <n v="1656759964"/>
    <d v="2022-07-02T11:06:04"/>
    <s v="0xc9c6e823d0fe7e9496328da8f75294e12b5a6998"/>
    <s v="0xdae1c883f0ac06355678ceaf4012b09b66cf5e47"/>
    <s v=""/>
    <n v="0"/>
    <n v="0"/>
    <n v="0"/>
    <n v="8.102901614043579E-3"/>
    <n v="18.434998837783901"/>
    <n v="1065.69"/>
    <s v=""/>
    <s v=""/>
    <s v="0xeaddb5af"/>
    <x v="81"/>
    <n v="0"/>
    <n v="0"/>
  </r>
  <r>
    <s v="0xac9260d2c678bcd306a8f7b7fe0dc09a69846112aee4106e0bd28e39238387e0"/>
    <n v="15062743"/>
    <n v="1656759964"/>
    <d v="2022-07-02T11:06:04"/>
    <s v="0x319fbf0734f37c5fa4558dd9163b05142602cc40"/>
    <s v="0xdae1c883f0ac06355678ceaf4012b09b66cf5e47"/>
    <s v=""/>
    <n v="0"/>
    <n v="0"/>
    <n v="0"/>
    <n v="8.102901614043579E-3"/>
    <n v="18.434998837783901"/>
    <n v="1065.69"/>
    <s v=""/>
    <s v=""/>
    <s v="0xeaddb5af"/>
    <x v="81"/>
    <n v="0"/>
    <n v="0"/>
  </r>
  <r>
    <s v="0x1298ac9f8ddc352e36fea0f75902542a89923b8e538cb0c37c47235bcf8f22a5"/>
    <n v="15062743"/>
    <n v="1656759964"/>
    <d v="2022-07-02T11:06:04"/>
    <s v="0x6037492228b7953239cb92f842d90b49144033b8"/>
    <s v="0xdae1c883f0ac06355678ceaf4012b09b66cf5e47"/>
    <s v=""/>
    <n v="0"/>
    <n v="0"/>
    <n v="0"/>
    <n v="8.102901614043579E-3"/>
    <n v="18.434998837783901"/>
    <n v="1065.69"/>
    <s v=""/>
    <s v=""/>
    <s v="0xeaddb5af"/>
    <x v="81"/>
    <n v="0"/>
    <n v="0"/>
  </r>
  <r>
    <s v="0x04740243847ae64786d52f2ea6428c9fc9e33419134763bbfca74230f743d3f3"/>
    <n v="15062744"/>
    <n v="1656759981"/>
    <d v="2022-07-02T11:06:21"/>
    <s v="0xd03a7e84f6a64c3f1d50c90fc9708daeb6a203d7"/>
    <s v="0xdae1c883f0ac06355678ceaf4012b09b66cf5e47"/>
    <s v=""/>
    <n v="0"/>
    <n v="0"/>
    <n v="0"/>
    <n v="9.0718880000000002E-3"/>
    <n v="20.639550213302901"/>
    <n v="1065.69"/>
    <s v=""/>
    <s v=""/>
    <s v="0xeaddb5af"/>
    <x v="81"/>
    <n v="0"/>
    <n v="0"/>
  </r>
  <r>
    <s v="0x4c5f028866744dddccdb737d0bfb053d17878b8d67094296b7bd79b38b89a56f"/>
    <n v="15062744"/>
    <n v="1656759981"/>
    <d v="2022-07-02T11:06:21"/>
    <s v="0xf63cd596773f88c331ed1da5d893723b4f08e617"/>
    <s v="0xdae1c883f0ac06355678ceaf4012b09b66cf5e47"/>
    <s v=""/>
    <n v="0"/>
    <n v="0"/>
    <n v="0"/>
    <n v="8.3713469990941078E-3"/>
    <n v="19.045741828028"/>
    <n v="1065.69"/>
    <s v=""/>
    <s v=""/>
    <s v="0xeaddb5af"/>
    <x v="130"/>
    <n v="1"/>
    <n v="1"/>
  </r>
  <r>
    <s v="0x4ff3eaee192dfecf2a8d3815023c9c4fe058a7a85cfc982223c52e80e0a3f6e6"/>
    <n v="15062744"/>
    <n v="1656759981"/>
    <d v="2022-07-02T11:06:21"/>
    <s v="0xa2e86c9b9b50ae525e2a0232dc87942515206fee"/>
    <s v="0xdae1c883f0ac06355678ceaf4012b09b66cf5e47"/>
    <s v=""/>
    <n v="0"/>
    <n v="0"/>
    <n v="0"/>
    <n v="8.3713469990941078E-3"/>
    <n v="19.045741828028"/>
    <n v="1065.69"/>
    <s v=""/>
    <s v=""/>
    <s v="0xeaddb5af"/>
    <x v="131"/>
    <n v="1"/>
    <n v="1"/>
  </r>
  <r>
    <s v="0xcdcd9196c0ae6c26d0bf775a15962e3c13f799977dece0ced5ce0650ddd825ef"/>
    <n v="15062744"/>
    <n v="1656759981"/>
    <d v="2022-07-02T11:06:21"/>
    <s v="0x4abb2c5a3a28514898b1440dfd2d705530eec794"/>
    <s v="0xdae1c883f0ac06355678ceaf4012b09b66cf5e47"/>
    <s v=""/>
    <n v="0"/>
    <n v="0"/>
    <n v="0"/>
    <n v="8.3713469990941078E-3"/>
    <n v="19.045741828028"/>
    <n v="1065.69"/>
    <s v=""/>
    <s v=""/>
    <s v="0xeaddb5af"/>
    <x v="132"/>
    <n v="1"/>
    <n v="1"/>
  </r>
  <r>
    <s v="0xcc975916e9a188b685671d6854d08b726c627242f09da024aae10edef150bb94"/>
    <n v="15062744"/>
    <n v="1656759981"/>
    <d v="2022-07-02T11:06:21"/>
    <s v="0xd4b2f5039bc9ef58902c48dcdcdca576c1e87291"/>
    <s v="0xdae1c883f0ac06355678ceaf4012b09b66cf5e47"/>
    <s v=""/>
    <n v="0"/>
    <n v="0"/>
    <n v="0"/>
    <n v="8.3713469990941078E-3"/>
    <n v="19.045741828028"/>
    <n v="1065.69"/>
    <s v=""/>
    <s v=""/>
    <s v="0xeaddb5af"/>
    <x v="133"/>
    <n v="1"/>
    <n v="1"/>
  </r>
  <r>
    <s v="0xd4155ba5bf0318224cdf3aaf26ed9688f08a5b22b6a4768bef452da6dee5d916"/>
    <n v="15062744"/>
    <n v="1656759981"/>
    <d v="2022-07-02T11:06:21"/>
    <s v="0x4080c1678c1edc9e93aba69f586333af1dc7e0bc"/>
    <s v="0xdae1c883f0ac06355678ceaf4012b09b66cf5e47"/>
    <s v=""/>
    <n v="0"/>
    <n v="0"/>
    <n v="0"/>
    <n v="8.3713469990941078E-3"/>
    <n v="19.045741828028"/>
    <n v="1065.69"/>
    <s v=""/>
    <s v=""/>
    <s v="0xeaddb5af"/>
    <x v="134"/>
    <n v="1"/>
    <n v="1"/>
  </r>
  <r>
    <s v="0x985f3c2f0cd449ceac94143fa0d7f81ef0adfc6b517f9c14dd0d121ec6c13b55"/>
    <n v="15062744"/>
    <n v="1656759981"/>
    <d v="2022-07-02T11:06:21"/>
    <s v="0x5c051c0ff69b6f5fdd47e847eb370dd48726ec4d"/>
    <s v="0xdae1c883f0ac06355678ceaf4012b09b66cf5e47"/>
    <s v=""/>
    <n v="0"/>
    <n v="0"/>
    <n v="0"/>
    <n v="8.3713469990941078E-3"/>
    <n v="19.045741828028"/>
    <n v="1065.69"/>
    <s v=""/>
    <s v=""/>
    <s v="0xeaddb5af"/>
    <x v="135"/>
    <n v="1"/>
    <n v="1"/>
  </r>
  <r>
    <s v="0xa8bf0d4e57f685b29053a82542f4840622626357d52dd4abdcbb91c577d1c59a"/>
    <n v="15062747"/>
    <n v="1656759992"/>
    <d v="2022-07-02T11:06:32"/>
    <s v="0xc10e3eb46da0416808b289801f6af8dbf9b21207"/>
    <s v="0xdae1c883f0ac06355678ceaf4012b09b66cf5e47"/>
    <s v=""/>
    <n v="0"/>
    <n v="0"/>
    <n v="0"/>
    <n v="8.832104341865623E-3"/>
    <n v="20.0940158270325"/>
    <n v="1065.69"/>
    <s v=""/>
    <s v=""/>
    <s v="0xeaddb5af"/>
    <x v="81"/>
    <n v="0"/>
    <n v="0"/>
  </r>
  <r>
    <s v="0x949e6f7af7091a52d42f0505d900262f1ba33b63fc4c6e74315a0521e7b9e861"/>
    <n v="15062748"/>
    <n v="1656760055"/>
    <d v="2022-07-02T11:07:35"/>
    <s v="0x8165fa047598758c799b3201542590dc03dbfbc2"/>
    <s v="0xdae1c883f0ac06355678ceaf4012b09b66cf5e47"/>
    <s v=""/>
    <n v="0"/>
    <n v="0"/>
    <n v="0"/>
    <n v="8.0835266303208621E-3"/>
    <n v="18.390918603390901"/>
    <n v="1065.69"/>
    <s v=""/>
    <s v=""/>
    <s v="0xeaddb5af"/>
    <x v="81"/>
    <n v="0"/>
    <n v="0"/>
  </r>
  <r>
    <s v="0x34f7a4af7b99f9e13c9b912ec50dcc3746dfcd9736c0a69abc5a675f1e0c5ae6"/>
    <n v="15062748"/>
    <n v="1656760055"/>
    <d v="2022-07-02T11:07:35"/>
    <s v="0xb4d03da57197ed497bf8ca6592a2b51461d7514e"/>
    <s v="0xdae1c883f0ac06355678ceaf4012b09b66cf5e47"/>
    <s v=""/>
    <n v="0"/>
    <n v="0"/>
    <n v="0"/>
    <n v="8.0835266303208621E-3"/>
    <n v="18.390918603390901"/>
    <n v="1065.69"/>
    <s v=""/>
    <s v=""/>
    <s v="0xeaddb5af"/>
    <x v="81"/>
    <n v="0"/>
    <n v="0"/>
  </r>
  <r>
    <s v="0xb72ad700bd0be7c12edc1a1152b41a003d4079ed89fd6a2abe707843649ac2d9"/>
    <n v="15062748"/>
    <n v="1656760055"/>
    <d v="2022-07-02T11:07:35"/>
    <s v="0xb585481a0221136aa5d72dd8822d1db86c995f43"/>
    <s v="0xdae1c883f0ac06355678ceaf4012b09b66cf5e47"/>
    <s v=""/>
    <n v="0"/>
    <n v="0"/>
    <n v="0"/>
    <n v="8.0835266303208621E-3"/>
    <n v="18.390918603390901"/>
    <n v="1065.69"/>
    <s v=""/>
    <s v=""/>
    <s v="0xeaddb5af"/>
    <x v="81"/>
    <n v="0"/>
    <n v="0"/>
  </r>
  <r>
    <s v="0x9c9919c8d5c07270b442de80a009251ed32203ccacd523566de9b3e6b4058648"/>
    <n v="15062748"/>
    <n v="1656760055"/>
    <d v="2022-07-02T11:07:35"/>
    <s v="0x865a5c5fb6b32e1f3facf741e564b2f0bb251e47"/>
    <s v="0xdae1c883f0ac06355678ceaf4012b09b66cf5e47"/>
    <s v=""/>
    <n v="0"/>
    <n v="0"/>
    <n v="0"/>
    <n v="8.0835266303208621E-3"/>
    <n v="18.390918603390901"/>
    <n v="1065.69"/>
    <s v=""/>
    <s v=""/>
    <s v="0xeaddb5af"/>
    <x v="81"/>
    <n v="0"/>
    <n v="0"/>
  </r>
  <r>
    <s v="0x700a5e17dcbe010f16fb6d18090e5d270c9abfcd6d61d96abcab90c42c6d595c"/>
    <n v="15062748"/>
    <n v="1656760055"/>
    <d v="2022-07-02T11:07:35"/>
    <s v="0xace142f57e9d681038e73076af29393a5b8784d6"/>
    <s v="0xdae1c883f0ac06355678ceaf4012b09b66cf5e47"/>
    <s v=""/>
    <n v="0"/>
    <n v="0"/>
    <n v="0"/>
    <n v="8.0835266303208621E-3"/>
    <n v="18.390918603390901"/>
    <n v="1065.69"/>
    <s v=""/>
    <s v=""/>
    <s v="0xeaddb5af"/>
    <x v="81"/>
    <n v="0"/>
    <n v="0"/>
  </r>
  <r>
    <s v="0x168f227dd5e28ccb77fa16dbdfbc59f4a5f69fc878a6f076db4d8e266c3151cb"/>
    <n v="15062748"/>
    <n v="1656760055"/>
    <d v="2022-07-02T11:07:35"/>
    <s v="0x3e4aaf3450395f476ece5cf478b79ea95a4268ab"/>
    <s v="0xdae1c883f0ac06355678ceaf4012b09b66cf5e47"/>
    <s v=""/>
    <n v="0"/>
    <n v="0"/>
    <n v="0"/>
    <n v="8.0835266303208621E-3"/>
    <n v="18.390918603390901"/>
    <n v="1065.69"/>
    <s v=""/>
    <s v=""/>
    <s v="0xeaddb5af"/>
    <x v="81"/>
    <n v="0"/>
    <n v="0"/>
  </r>
  <r>
    <s v="0x20bf8d1686ecaf2f1d003661b813afc4d5700eec6205cbf784adc427f32132c1"/>
    <n v="15062748"/>
    <n v="1656760055"/>
    <d v="2022-07-02T11:07:35"/>
    <s v="0x950596349137a2383c9dadcc99b96feeb1ab7fe9"/>
    <s v="0xdae1c883f0ac06355678ceaf4012b09b66cf5e47"/>
    <s v=""/>
    <n v="0"/>
    <n v="0"/>
    <n v="0"/>
    <n v="8.0835266303208621E-3"/>
    <n v="18.390918603390901"/>
    <n v="1065.69"/>
    <s v=""/>
    <s v=""/>
    <s v="0xeaddb5af"/>
    <x v="81"/>
    <n v="0"/>
    <n v="0"/>
  </r>
  <r>
    <s v="0x3e08297a2191c773d36b5bd319a0fccfba74759908c669f3fefea661f9e51084"/>
    <n v="15062748"/>
    <n v="1656760055"/>
    <d v="2022-07-02T11:07:35"/>
    <s v="0x63c1f36782c7188bdc6ecc8d2303bbf35f04f0d2"/>
    <s v="0xdae1c883f0ac06355678ceaf4012b09b66cf5e47"/>
    <s v=""/>
    <n v="0"/>
    <n v="0"/>
    <n v="0"/>
    <n v="8.0835266303208621E-3"/>
    <n v="18.390918603390901"/>
    <n v="1065.69"/>
    <s v=""/>
    <s v=""/>
    <s v="0xeaddb5af"/>
    <x v="81"/>
    <n v="0"/>
    <n v="0"/>
  </r>
  <r>
    <s v="0xadd4c0281193f47d210e8674aecc014cc8a834ac4606e0826e9a563802133269"/>
    <n v="15062748"/>
    <n v="1656760055"/>
    <d v="2022-07-02T11:07:35"/>
    <s v="0x6ba3d78ea19c5c701b520ee01e4967821570badd"/>
    <s v="0xdae1c883f0ac06355678ceaf4012b09b66cf5e47"/>
    <s v=""/>
    <n v="0"/>
    <n v="0"/>
    <n v="0"/>
    <n v="8.0835266303208621E-3"/>
    <n v="18.390918603390901"/>
    <n v="1065.69"/>
    <s v=""/>
    <s v=""/>
    <s v="0xeaddb5af"/>
    <x v="81"/>
    <n v="0"/>
    <n v="0"/>
  </r>
  <r>
    <s v="0xca542fead457782d7dd8c744c5222e8aa8f56e638225cd4fc9c39933c37b209e"/>
    <n v="15062749"/>
    <n v="1656760060"/>
    <d v="2022-07-02T11:07:40"/>
    <s v="0x2ef15890fd9ceaa47dc6a758d5eecd07a6a88cc2"/>
    <s v="0xdae1c883f0ac06355678ceaf4012b09b66cf5e47"/>
    <s v=""/>
    <n v="0"/>
    <n v="0"/>
    <n v="0"/>
    <n v="8.8796785988388659E-3"/>
    <n v="20.202252532077701"/>
    <n v="1065.69"/>
    <s v=""/>
    <s v=""/>
    <s v="0xeaddb5af"/>
    <x v="81"/>
    <n v="0"/>
    <n v="0"/>
  </r>
  <r>
    <s v="0xcfef9ceee925402965289fa342457716a753b7fbce6228558e5606518f53a40a"/>
    <n v="15062749"/>
    <n v="1656760060"/>
    <d v="2022-07-02T11:07:40"/>
    <s v="0x8171fcf689ea282f9b16e38f20f0ec0851c823d4"/>
    <s v="0xdae1c883f0ac06355678ceaf4012b09b66cf5e47"/>
    <s v=""/>
    <n v="0"/>
    <n v="0"/>
    <n v="0"/>
    <n v="8.8796785988388659E-3"/>
    <n v="20.202252532077701"/>
    <n v="1065.69"/>
    <s v=""/>
    <s v=""/>
    <s v="0xeaddb5af"/>
    <x v="81"/>
    <n v="0"/>
    <n v="0"/>
  </r>
  <r>
    <s v="0xc86f77a1d6444c13680f93355c4e67398430f7b321e4381c49e82cc126037de4"/>
    <n v="15062749"/>
    <n v="1656760060"/>
    <d v="2022-07-02T11:07:40"/>
    <s v="0xfc15f4b10a8c7a376dcd94379cc5bbd2c63baf39"/>
    <s v="0xdae1c883f0ac06355678ceaf4012b09b66cf5e47"/>
    <s v=""/>
    <n v="0"/>
    <n v="0"/>
    <n v="0"/>
    <n v="8.5961820988388667E-3"/>
    <n v="19.557266587912"/>
    <n v="1065.69"/>
    <s v=""/>
    <s v=""/>
    <s v="0xeaddb5af"/>
    <x v="81"/>
    <n v="0"/>
    <n v="0"/>
  </r>
  <r>
    <s v="0x59bcfdff9d9437f8156b64c79ecdb1feeb3178be3b167143aadd12f3c4e29b9c"/>
    <n v="15062749"/>
    <n v="1656760060"/>
    <d v="2022-07-02T11:07:40"/>
    <s v="0x55a034fcb7421036e9f9c15c713d7e5972be5408"/>
    <s v="0xdae1c883f0ac06355678ceaf4012b09b66cf5e47"/>
    <s v=""/>
    <n v="0"/>
    <n v="0"/>
    <n v="0"/>
    <n v="8.5961820988388667E-3"/>
    <n v="19.557266587912"/>
    <n v="1065.69"/>
    <s v=""/>
    <s v=""/>
    <s v="0xeaddb5af"/>
    <x v="81"/>
    <n v="0"/>
    <n v="0"/>
  </r>
  <r>
    <s v="0x58a41bdbe9193f2ee24c5021a4e68928d26d51fa3f0546ee590bf4b0c623f11d"/>
    <n v="15062749"/>
    <n v="1656760060"/>
    <d v="2022-07-02T11:07:40"/>
    <s v="0xaf5d11cd3c7a89ddc5519033cee02baef7108312"/>
    <s v="0xdae1c883f0ac06355678ceaf4012b09b66cf5e47"/>
    <s v=""/>
    <n v="0"/>
    <n v="0"/>
    <n v="0"/>
    <n v="8.5961820988388667E-3"/>
    <n v="19.557266587912"/>
    <n v="1065.69"/>
    <s v=""/>
    <s v=""/>
    <s v="0xeaddb5af"/>
    <x v="81"/>
    <n v="0"/>
    <n v="0"/>
  </r>
  <r>
    <s v="0xdf3e048aec71b367781dcd7396384248afd6bd45598624cf60c2c1fd6a96827d"/>
    <n v="15062749"/>
    <n v="1656760060"/>
    <d v="2022-07-02T11:07:40"/>
    <s v="0xaaa3bfb53d5d5116faedc5dd457531f8465f78af"/>
    <s v="0xdae1c883f0ac06355678ceaf4012b09b66cf5e47"/>
    <s v=""/>
    <n v="0"/>
    <n v="0"/>
    <n v="0"/>
    <n v="8.3126855988388659E-3"/>
    <n v="18.9122806437463"/>
    <n v="1065.69"/>
    <s v=""/>
    <s v=""/>
    <s v="0xeaddb5af"/>
    <x v="81"/>
    <n v="0"/>
    <n v="0"/>
  </r>
  <r>
    <s v="0xd069ce99a2653de100c5a65ae2d001d06daa13208343ffcfbbf533f68c29263f"/>
    <n v="15062750"/>
    <n v="1656760076"/>
    <d v="2022-07-02T11:07:56"/>
    <s v="0xa6998582c7da51bb6ddc5f229da04e1ff5c2c27e"/>
    <s v="0xdae1c883f0ac06355678ceaf4012b09b66cf5e47"/>
    <s v=""/>
    <n v="0"/>
    <n v="0"/>
    <n v="0"/>
    <n v="8.9264554697425034E-3"/>
    <n v="20.3086750954776"/>
    <n v="1065.69"/>
    <s v=""/>
    <s v=""/>
    <s v="0xeaddb5af"/>
    <x v="136"/>
    <n v="1"/>
    <n v="1"/>
  </r>
  <r>
    <s v="0xce1eb24f1ac707b426aecfa2c8209db9780619f794af54a02aaa14c77e37f2a2"/>
    <n v="15062750"/>
    <n v="1656760076"/>
    <d v="2022-07-02T11:07:56"/>
    <s v="0x188c1737e827f4e7897bcf8822d4b8a9691395bd"/>
    <s v="0xdae1c883f0ac06355678ceaf4012b09b66cf5e47"/>
    <s v=""/>
    <n v="0"/>
    <n v="0"/>
    <n v="0"/>
    <n v="8.9264554697425034E-3"/>
    <n v="20.3086750954776"/>
    <n v="1065.69"/>
    <s v=""/>
    <s v=""/>
    <s v="0xeaddb5af"/>
    <x v="81"/>
    <n v="0"/>
    <n v="0"/>
  </r>
  <r>
    <s v="0x289449be58c41206b6fd6b2ae80bf9b3a17e7a06fffc9083cf9480ebfd9c42a3"/>
    <n v="15062751"/>
    <n v="1656760080"/>
    <d v="2022-07-02T11:08:00"/>
    <s v="0xcb98658f052e6e8baeb5628dd0d22a5cb2bc5d03"/>
    <s v="0xdae1c883f0ac06355678ceaf4012b09b66cf5e47"/>
    <s v=""/>
    <n v="0"/>
    <n v="0"/>
    <n v="0"/>
    <n v="1.0501395175279387E-2"/>
    <n v="23.8918374025247"/>
    <n v="1065.69"/>
    <s v=""/>
    <s v=""/>
    <s v="0xeaddb5af"/>
    <x v="81"/>
    <n v="0"/>
    <n v="0"/>
  </r>
  <r>
    <s v="0x806a8a9da7b9372dbb88d4526037d369d8269b0f67bbbca17bbfd3854bc0dc05"/>
    <n v="15062752"/>
    <n v="1656760084"/>
    <d v="2022-07-02T11:08:04"/>
    <s v="0x242a688a531281808dec15aca07eaaa1f7ac562b"/>
    <s v="0xdae1c883f0ac06355678ceaf4012b09b66cf5e47"/>
    <s v=""/>
    <n v="0"/>
    <n v="0"/>
    <n v="0"/>
    <n v="1.0152773629100229E-2"/>
    <n v="23.098684763536699"/>
    <n v="1065.69"/>
    <s v=""/>
    <s v=""/>
    <s v="0xeaddb5af"/>
    <x v="81"/>
    <n v="0"/>
    <n v="0"/>
  </r>
  <r>
    <s v="0x567cc3a1ed21080c18207c8d5b0d03bcc58c8feb29b4e5f0ac46f8d628efb69d"/>
    <n v="15062752"/>
    <n v="1656760084"/>
    <d v="2022-07-02T11:08:04"/>
    <s v="0x2e4bfdf06bf231fd6f069bce1780af93b4533354"/>
    <s v="0xdae1c883f0ac06355678ceaf4012b09b66cf5e47"/>
    <s v=""/>
    <n v="0"/>
    <n v="0"/>
    <n v="0"/>
    <n v="1.0152773629100229E-2"/>
    <n v="23.098684763536699"/>
    <n v="1065.69"/>
    <s v=""/>
    <s v=""/>
    <s v="0xeaddb5af"/>
    <x v="81"/>
    <n v="0"/>
    <n v="0"/>
  </r>
  <r>
    <s v="0xf948bd13b959505c20b40a418713d598152b3631f737be6343b9225e8cef8cd8"/>
    <n v="15062752"/>
    <n v="1656760084"/>
    <d v="2022-07-02T11:08:04"/>
    <s v="0xf8597b1379d89952c1fd596f5d009b19098ef72d"/>
    <s v="0xdae1c883f0ac06355678ceaf4012b09b66cf5e47"/>
    <s v=""/>
    <n v="0"/>
    <n v="0"/>
    <n v="0"/>
    <n v="1.0152773629100229E-2"/>
    <n v="23.098684763536699"/>
    <n v="1065.69"/>
    <s v=""/>
    <s v=""/>
    <s v="0xeaddb5af"/>
    <x v="81"/>
    <n v="0"/>
    <n v="0"/>
  </r>
  <r>
    <s v="0xd88a12e461a05ee6f95e4b888fba7634cdeca7dd9aff501cdb80be476840b426"/>
    <n v="15062752"/>
    <n v="1656760084"/>
    <d v="2022-07-02T11:08:04"/>
    <s v="0x9cd1e4418f089328583694648e6b3a4f5b718954"/>
    <s v="0xdae1c883f0ac06355678ceaf4012b09b66cf5e47"/>
    <s v=""/>
    <n v="0"/>
    <n v="0"/>
    <n v="0"/>
    <n v="1.0152773629100229E-2"/>
    <n v="23.098684763536699"/>
    <n v="1065.69"/>
    <s v=""/>
    <s v=""/>
    <s v="0xeaddb5af"/>
    <x v="81"/>
    <n v="0"/>
    <n v="0"/>
  </r>
  <r>
    <s v="0x129df45343cb23d46a5cc8e5b254956558979219b66d2ac9b88730a3788a1b34"/>
    <n v="15062752"/>
    <n v="1656760084"/>
    <d v="2022-07-02T11:08:04"/>
    <s v="0xcf95886f6f7f68867632896c20d280d5ec8d5e95"/>
    <s v="0xdae1c883f0ac06355678ceaf4012b09b66cf5e47"/>
    <s v=""/>
    <n v="0"/>
    <n v="0"/>
    <n v="0"/>
    <n v="1.0152773629100229E-2"/>
    <n v="23.098684763536699"/>
    <n v="1065.69"/>
    <s v=""/>
    <s v=""/>
    <s v="0xeaddb5af"/>
    <x v="81"/>
    <n v="0"/>
    <n v="0"/>
  </r>
  <r>
    <s v="0x6e65fa9190c84f4addf3fe10363b0e692580a7820d59733cb9ae63ed47ba8518"/>
    <n v="15062752"/>
    <n v="1656760084"/>
    <d v="2022-07-02T11:08:04"/>
    <s v="0xf746784c7f9ed3f51f2fc36584e933c103181e09"/>
    <s v="0xdae1c883f0ac06355678ceaf4012b09b66cf5e47"/>
    <s v=""/>
    <n v="0"/>
    <n v="0"/>
    <n v="0"/>
    <n v="1.0152773629100229E-2"/>
    <n v="23.098684763536699"/>
    <n v="1065.69"/>
    <s v=""/>
    <s v=""/>
    <s v="0xeaddb5af"/>
    <x v="81"/>
    <n v="0"/>
    <n v="0"/>
  </r>
  <r>
    <s v="0x2898730c4bfcaa7e4bc5650d6c2b07864824336b2cb14213d7fd1788aa5883f0"/>
    <n v="15062752"/>
    <n v="1656760084"/>
    <d v="2022-07-02T11:08:04"/>
    <s v="0xaaa3bfb53d5d5116faedc5dd457531f8465f78af"/>
    <s v="0xdae1c883f0ac06355678ceaf4012b09b66cf5e47"/>
    <s v=""/>
    <n v="0"/>
    <n v="0"/>
    <n v="0"/>
    <n v="7.7801320081652403E-4"/>
    <n v="1.7700662226942301"/>
    <n v="1065.69"/>
    <s v="Error(0)"/>
    <s v="execution reverted"/>
    <s v="0xeaddb5af"/>
    <x v="81"/>
    <n v="0"/>
    <n v="0"/>
  </r>
  <r>
    <s v="0xaf8a563937285003c4ec9e91751ba7fe43f10557e8c39cb509eb90b4daa7e880"/>
    <n v="15062753"/>
    <n v="1656760120"/>
    <d v="2022-07-02T11:08:40"/>
    <s v="0xb51f6d20fda35b2f7e4188d755c6cb6833d498ba"/>
    <s v="0xdae1c883f0ac06355678ceaf4012b09b66cf5e47"/>
    <s v=""/>
    <n v="0"/>
    <n v="0"/>
    <n v="0"/>
    <n v="1.113826354494485E-2"/>
    <n v="25.340783497866202"/>
    <n v="1065.69"/>
    <s v=""/>
    <s v=""/>
    <s v="0xeaddb5af"/>
    <x v="81"/>
    <n v="0"/>
    <n v="0"/>
  </r>
  <r>
    <s v="0x028a5869d168edc94882c4807ffbbd213004fce6b6f9bed1be7ada879a54be3c"/>
    <n v="15062753"/>
    <n v="1656760120"/>
    <d v="2022-07-02T11:08:40"/>
    <s v="0xda44d8268c23fb4dc36fb8f20a43115c79c5c79e"/>
    <s v="0xdae1c883f0ac06355678ceaf4012b09b66cf5e47"/>
    <s v=""/>
    <n v="0"/>
    <n v="0"/>
    <n v="0"/>
    <n v="1.0287774044944851E-2"/>
    <n v="23.405825665369001"/>
    <n v="1065.69"/>
    <s v=""/>
    <s v=""/>
    <s v="0xeaddb5af"/>
    <x v="81"/>
    <n v="0"/>
    <n v="0"/>
  </r>
  <r>
    <s v="0x30803b4630579b4e2fe1ee9ca2d7c4e2c77063fe1f8a57735ddd704aab4b4fb5"/>
    <n v="15062757"/>
    <n v="1656760153"/>
    <d v="2022-07-02T11:09:13"/>
    <s v="0x64de12066da39a683308974266e9716602210877"/>
    <s v="0xdae1c883f0ac06355678ceaf4012b09b66cf5e47"/>
    <s v=""/>
    <n v="0"/>
    <n v="0"/>
    <n v="0"/>
    <n v="8.9684366288031898E-3"/>
    <n v="20.404186883150199"/>
    <n v="1065.69"/>
    <s v=""/>
    <s v=""/>
    <s v="0xeaddb5af"/>
    <x v="81"/>
    <n v="0"/>
    <n v="0"/>
  </r>
  <r>
    <s v="0xb9995460ca9f5501fd89ba0128c5e3c8834c25970474eaab91130a987f996af0"/>
    <n v="15062757"/>
    <n v="1656760153"/>
    <d v="2022-07-02T11:09:13"/>
    <s v="0xd913c5f008ec1038d64de6c5a898234953dee7d3"/>
    <s v="0xdae1c883f0ac06355678ceaf4012b09b66cf5e47"/>
    <s v=""/>
    <n v="0"/>
    <n v="0"/>
    <n v="0"/>
    <n v="8.9684366288031898E-3"/>
    <n v="20.404186883150199"/>
    <n v="1065.69"/>
    <s v=""/>
    <s v=""/>
    <s v="0xeaddb5af"/>
    <x v="81"/>
    <n v="0"/>
    <n v="0"/>
  </r>
  <r>
    <s v="0x25d5cbbdf98dbdd4d3e4454584ae5dbde9e83f50f173c0caecc8ddb36099fc90"/>
    <n v="15062757"/>
    <n v="1656760153"/>
    <d v="2022-07-02T11:09:13"/>
    <s v="0x74c04e08021dfc0d0a1dc38554597c64a01a482a"/>
    <s v="0xdae1c883f0ac06355678ceaf4012b09b66cf5e47"/>
    <s v=""/>
    <n v="0"/>
    <n v="0"/>
    <n v="0"/>
    <n v="8.9684366288031898E-3"/>
    <n v="20.404186883150199"/>
    <n v="1065.69"/>
    <s v=""/>
    <s v=""/>
    <s v="0xeaddb5af"/>
    <x v="81"/>
    <n v="0"/>
    <n v="0"/>
  </r>
  <r>
    <s v="0x85231d0602898e0b94762bebcfae47c20fcebd020dbd84f45bbe012b5f4aceef"/>
    <n v="15062757"/>
    <n v="1656760153"/>
    <d v="2022-07-02T11:09:13"/>
    <s v="0xaffe76db5d58e8030d795f7e4705623eb094f40b"/>
    <s v="0xdae1c883f0ac06355678ceaf4012b09b66cf5e47"/>
    <s v=""/>
    <n v="0"/>
    <n v="0"/>
    <n v="0"/>
    <n v="8.9684366288031898E-3"/>
    <n v="20.404186883150199"/>
    <n v="1065.69"/>
    <s v=""/>
    <s v=""/>
    <s v="0xeaddb5af"/>
    <x v="81"/>
    <n v="0"/>
    <n v="0"/>
  </r>
  <r>
    <s v="0x0aab49f17702c1e266be9497d9a4085f0f0246bdf89c1a589932afe605fd7e7a"/>
    <n v="15062757"/>
    <n v="1656760153"/>
    <d v="2022-07-02T11:09:13"/>
    <s v="0x922a5d30d616ea9e3803cf7d22ddb4cec9743447"/>
    <s v="0xdae1c883f0ac06355678ceaf4012b09b66cf5e47"/>
    <s v=""/>
    <n v="0"/>
    <n v="0"/>
    <n v="0"/>
    <n v="8.9684366288031898E-3"/>
    <n v="20.404186883150199"/>
    <n v="1065.69"/>
    <s v=""/>
    <s v=""/>
    <s v="0xeaddb5af"/>
    <x v="81"/>
    <n v="0"/>
    <n v="0"/>
  </r>
  <r>
    <s v="0xf0817ca4383fead9693507ce3fc78997bffb6ddd5f1b8c5cfc080c603976fcd4"/>
    <n v="15062757"/>
    <n v="1656760153"/>
    <d v="2022-07-02T11:09:13"/>
    <s v="0x2b4bbc098f72fe3302d903156f1594daa36a5645"/>
    <s v="0xdae1c883f0ac06355678ceaf4012b09b66cf5e47"/>
    <s v=""/>
    <n v="0"/>
    <n v="0"/>
    <n v="0"/>
    <n v="8.9684366288031898E-3"/>
    <n v="20.404186883150199"/>
    <n v="1065.69"/>
    <s v=""/>
    <s v=""/>
    <s v="0xeaddb5af"/>
    <x v="81"/>
    <n v="0"/>
    <n v="0"/>
  </r>
  <r>
    <s v="0xdece7a6dedd6b02e05be3a0b5c58e31cec856201bcbaee96f0533754d192d199"/>
    <n v="15062757"/>
    <n v="1656760153"/>
    <d v="2022-07-02T11:09:13"/>
    <s v="0x355b69288f82f70d7cdc28029180d1a7e74ec1ff"/>
    <s v="0xdae1c883f0ac06355678ceaf4012b09b66cf5e47"/>
    <s v=""/>
    <n v="0"/>
    <n v="0"/>
    <n v="0"/>
    <n v="8.4014436288031898E-3"/>
    <n v="19.114214994818798"/>
    <n v="1065.69"/>
    <s v=""/>
    <s v=""/>
    <s v="0xeaddb5af"/>
    <x v="81"/>
    <n v="0"/>
    <n v="0"/>
  </r>
  <r>
    <s v="0x1300688e5ff609c2e4e2cf7932a658cb6a3e16c30d64288b7fa24bf6fb7b4999"/>
    <n v="15062757"/>
    <n v="1656760153"/>
    <d v="2022-07-02T11:09:13"/>
    <s v="0x5f1247d5586ae86ffff4962b7913c935faba7ce2"/>
    <s v="0xdae1c883f0ac06355678ceaf4012b09b66cf5e47"/>
    <s v=""/>
    <n v="0"/>
    <n v="0"/>
    <n v="0"/>
    <n v="8.4014436288031898E-3"/>
    <n v="19.114214994818798"/>
    <n v="1065.69"/>
    <s v=""/>
    <s v=""/>
    <s v="0xeaddb5af"/>
    <x v="81"/>
    <n v="0"/>
    <n v="0"/>
  </r>
  <r>
    <s v="0x1861603937234f7d1eb7748157307735d0875e8d6e312750f592394881d0065f"/>
    <n v="15062757"/>
    <n v="1656760153"/>
    <d v="2022-07-02T11:09:13"/>
    <s v="0xd631d916ca890394c9554c258a802a6cd592e18b"/>
    <s v="0xdae1c883f0ac06355678ceaf4012b09b66cf5e47"/>
    <s v=""/>
    <n v="0"/>
    <n v="0"/>
    <n v="0"/>
    <n v="8.4014436288031898E-3"/>
    <n v="19.114214994818798"/>
    <n v="1065.69"/>
    <s v=""/>
    <s v=""/>
    <s v="0xeaddb5af"/>
    <x v="81"/>
    <n v="0"/>
    <n v="0"/>
  </r>
  <r>
    <s v="0xbd30b595475cbcadc65a29fbdb5565eff9a2cb94a5cdb1e99fd1ad28bb294394"/>
    <n v="15062757"/>
    <n v="1656760153"/>
    <d v="2022-07-02T11:09:13"/>
    <s v="0x31724f4d480f655e49e1d93bb4405772e7351181"/>
    <s v="0xdae1c883f0ac06355678ceaf4012b09b66cf5e47"/>
    <s v=""/>
    <n v="0"/>
    <n v="0"/>
    <n v="0"/>
    <n v="8.4014436288031898E-3"/>
    <n v="19.114214994818798"/>
    <n v="1065.69"/>
    <s v=""/>
    <s v=""/>
    <s v="0xeaddb5af"/>
    <x v="81"/>
    <n v="0"/>
    <n v="0"/>
  </r>
  <r>
    <s v="0x2f3c8272c910f010794dcf7a573edd490752805ddc728f936ced589638e9aa47"/>
    <n v="15062757"/>
    <n v="1656760153"/>
    <d v="2022-07-02T11:09:13"/>
    <s v="0xb499e5c0e4317125d488d6bebc4c55f54c743140"/>
    <s v="0xdae1c883f0ac06355678ceaf4012b09b66cf5e47"/>
    <s v=""/>
    <n v="0"/>
    <n v="0"/>
    <n v="0"/>
    <n v="8.4014436288031898E-3"/>
    <n v="19.114214994818798"/>
    <n v="1065.69"/>
    <s v=""/>
    <s v=""/>
    <s v="0xeaddb5af"/>
    <x v="81"/>
    <n v="0"/>
    <n v="0"/>
  </r>
  <r>
    <s v="0x84799ed61e679a20d52a0d83c526b8840f026ffb9c57a50dcda09d3eddd923d5"/>
    <n v="15062757"/>
    <n v="1656760153"/>
    <d v="2022-07-02T11:09:13"/>
    <s v="0xdf50d0ee55d373369b4d9beeecc6e9f97f64703d"/>
    <s v="0xdae1c883f0ac06355678ceaf4012b09b66cf5e47"/>
    <s v=""/>
    <n v="0"/>
    <n v="0"/>
    <n v="0"/>
    <n v="8.4014436288031898E-3"/>
    <n v="19.114214994818798"/>
    <n v="1065.69"/>
    <s v=""/>
    <s v=""/>
    <s v="0xeaddb5af"/>
    <x v="81"/>
    <n v="0"/>
    <n v="0"/>
  </r>
  <r>
    <s v="0xe53ca344c63963e9954c770eafbcccaa74a97c446939d6917f068295af20e36c"/>
    <n v="15062757"/>
    <n v="1656760153"/>
    <d v="2022-07-02T11:09:13"/>
    <s v="0x78a433c841c1bc1738284659a5e81e3541bfe346"/>
    <s v="0xdae1c883f0ac06355678ceaf4012b09b66cf5e47"/>
    <s v=""/>
    <n v="0"/>
    <n v="0"/>
    <n v="0"/>
    <n v="8.4014436288031898E-3"/>
    <n v="19.114214994818798"/>
    <n v="1065.69"/>
    <s v=""/>
    <s v=""/>
    <s v="0xeaddb5af"/>
    <x v="81"/>
    <n v="0"/>
    <n v="0"/>
  </r>
  <r>
    <s v="0xc76c824f93a01923175e704ca1aac3c26a152fc1df19262acaf4058371d4084b"/>
    <n v="15062757"/>
    <n v="1656760153"/>
    <d v="2022-07-02T11:09:13"/>
    <s v="0x6670e98187c27ceabf2b290caa73c4eace3607b4"/>
    <s v="0xdae1c883f0ac06355678ceaf4012b09b66cf5e47"/>
    <s v=""/>
    <n v="0"/>
    <n v="0"/>
    <n v="0"/>
    <n v="8.4014436288031898E-3"/>
    <n v="19.114214994818798"/>
    <n v="1065.69"/>
    <s v=""/>
    <s v=""/>
    <s v="0xeaddb5af"/>
    <x v="81"/>
    <n v="0"/>
    <n v="0"/>
  </r>
  <r>
    <s v="0x8a2d9dccdeed7e911feb02112d7eaa67b5289d3da36094f078f03f69aef4dc79"/>
    <n v="15062757"/>
    <n v="1656760153"/>
    <d v="2022-07-02T11:09:13"/>
    <s v="0xa8b6342eba1c67f0b6ad6d7fbf4b7edf86b5a048"/>
    <s v="0xdae1c883f0ac06355678ceaf4012b09b66cf5e47"/>
    <s v=""/>
    <n v="0"/>
    <n v="0"/>
    <n v="0"/>
    <n v="8.4014436288031898E-3"/>
    <n v="19.114214994818798"/>
    <n v="1065.69"/>
    <s v=""/>
    <s v=""/>
    <s v="0xeaddb5af"/>
    <x v="81"/>
    <n v="0"/>
    <n v="0"/>
  </r>
  <r>
    <s v="0xe56d373ee0f10e939d44ed2655ea921e9437deadd210bf4730c30dc648dbbe96"/>
    <n v="15062757"/>
    <n v="1656760153"/>
    <d v="2022-07-02T11:09:13"/>
    <s v="0xeaf57b87d434d37b1138a9cf08c6bc062753adf7"/>
    <s v="0xdae1c883f0ac06355678ceaf4012b09b66cf5e47"/>
    <s v=""/>
    <n v="0"/>
    <n v="0"/>
    <n v="0"/>
    <n v="8.4014436288031898E-3"/>
    <n v="19.114214994818798"/>
    <n v="1065.69"/>
    <s v=""/>
    <s v=""/>
    <s v="0xeaddb5af"/>
    <x v="81"/>
    <n v="0"/>
    <n v="0"/>
  </r>
  <r>
    <s v="0x0b1b5703f08d81315739e45b910b5863d66adefb274bba293b9afe31a7d26f66"/>
    <n v="15062757"/>
    <n v="1656760153"/>
    <d v="2022-07-02T11:09:13"/>
    <s v="0x9d02340e3d8dcc9623678a3291e6882d64a9a959"/>
    <s v="0xdae1c883f0ac06355678ceaf4012b09b66cf5e47"/>
    <s v=""/>
    <n v="0"/>
    <n v="0"/>
    <n v="0"/>
    <n v="8.0045485288031907E-3"/>
    <n v="18.211234672986802"/>
    <n v="1065.69"/>
    <s v=""/>
    <s v=""/>
    <s v="0xeaddb5af"/>
    <x v="81"/>
    <n v="0"/>
    <n v="0"/>
  </r>
  <r>
    <s v="0x27959b28e0f72cdb1ee36bce6e0e8e3c8b5601f31a0d8e016bac5b1f09e940af"/>
    <n v="15062758"/>
    <n v="1656760166"/>
    <d v="2022-07-02T11:09:26"/>
    <s v="0x6c3df950543162b4a77344835e1c8953cc9aa54b"/>
    <s v="0xdae1c883f0ac06355678ceaf4012b09b66cf5e47"/>
    <s v=""/>
    <n v="0"/>
    <n v="0"/>
    <n v="0"/>
    <n v="9.5771611856384237E-3"/>
    <n v="21.789102686439598"/>
    <n v="1065.69"/>
    <s v=""/>
    <s v=""/>
    <s v="0xeaddb5af"/>
    <x v="81"/>
    <n v="0"/>
    <n v="0"/>
  </r>
  <r>
    <s v="0x21c73453d07009f1225da9a49a713d976db5bb95d93d4f33d38331753eca0b69"/>
    <n v="15062758"/>
    <n v="1656760166"/>
    <d v="2022-07-02T11:09:26"/>
    <s v="0xe19bc2084dd44071baa9a630f01dcb56ce1f6b7b"/>
    <s v="0xdae1c883f0ac06355678ceaf4012b09b66cf5e47"/>
    <s v=""/>
    <n v="0"/>
    <n v="0"/>
    <n v="0"/>
    <n v="9.5771611856384237E-3"/>
    <n v="21.789102686439598"/>
    <n v="1065.69"/>
    <s v=""/>
    <s v=""/>
    <s v="0xeaddb5af"/>
    <x v="81"/>
    <n v="0"/>
    <n v="0"/>
  </r>
  <r>
    <s v="0x62ca430faaec27ffd03add5c5dafe58c041bc19207931d912ce5981a032c2240"/>
    <n v="15062758"/>
    <n v="1656760166"/>
    <d v="2022-07-02T11:09:26"/>
    <s v="0xd4aed5d2b12b65489b9890b53bb4a87cef602ef3"/>
    <s v="0xdae1c883f0ac06355678ceaf4012b09b66cf5e47"/>
    <s v=""/>
    <n v="0"/>
    <n v="0"/>
    <n v="0"/>
    <n v="9.5771611856384237E-3"/>
    <n v="21.789102686439598"/>
    <n v="1065.69"/>
    <s v=""/>
    <s v=""/>
    <s v="0xeaddb5af"/>
    <x v="81"/>
    <n v="0"/>
    <n v="0"/>
  </r>
  <r>
    <s v="0x37f399b76449ca7d17606f65081ea1254faeb518f2fafcb872bddafe4e12cbf4"/>
    <n v="15062758"/>
    <n v="1656760166"/>
    <d v="2022-07-02T11:09:26"/>
    <s v="0xdce4799a9fbab63a5d2b6f19d7c5f85fbb512efb"/>
    <s v="0xdae1c883f0ac06355678ceaf4012b09b66cf5e47"/>
    <s v=""/>
    <n v="0"/>
    <n v="0"/>
    <n v="0"/>
    <n v="9.5771611856384237E-3"/>
    <n v="21.789102686439598"/>
    <n v="1065.69"/>
    <s v=""/>
    <s v=""/>
    <s v="0xeaddb5af"/>
    <x v="81"/>
    <n v="0"/>
    <n v="0"/>
  </r>
  <r>
    <s v="0xf685e351475c4198356607e5d56893dfb8aedf169abe3773be3bf57830d7be82"/>
    <n v="15062758"/>
    <n v="1656760166"/>
    <d v="2022-07-02T11:09:26"/>
    <s v="0x184084004843fe8c90e626697bfbf3f5a2c954d8"/>
    <s v="0xdae1c883f0ac06355678ceaf4012b09b66cf5e47"/>
    <s v=""/>
    <n v="0"/>
    <n v="0"/>
    <n v="0"/>
    <n v="9.0101681856384237E-3"/>
    <n v="20.499130798108201"/>
    <n v="1065.69"/>
    <s v=""/>
    <s v=""/>
    <s v="0xeaddb5af"/>
    <x v="81"/>
    <n v="0"/>
    <n v="0"/>
  </r>
  <r>
    <s v="0x1deea2985bb17a76bad80d1687bdf47c2292db402db314b011b3112bf6292020"/>
    <n v="15062759"/>
    <n v="1656760188"/>
    <d v="2022-07-02T11:09:48"/>
    <s v="0x287ecfb2bca40b15493daef14e2d03215eacb144"/>
    <s v="0xdae1c883f0ac06355678ceaf4012b09b66cf5e47"/>
    <s v=""/>
    <n v="0"/>
    <n v="0"/>
    <n v="0"/>
    <n v="1.0070655084330939E-2"/>
    <n v="22.9118559768267"/>
    <n v="1065.69"/>
    <s v=""/>
    <s v=""/>
    <s v="0xeaddb5af"/>
    <x v="81"/>
    <n v="0"/>
    <n v="0"/>
  </r>
  <r>
    <s v="0xe133d8914493ec8a6729753b416856de24269293d3cc36e51666072641dee983"/>
    <n v="15062759"/>
    <n v="1656760188"/>
    <d v="2022-07-02T11:09:48"/>
    <s v="0xbc9279b7c04d9f46b1e779a92c02c48115e0f363"/>
    <s v="0xdae1c883f0ac06355678ceaf4012b09b66cf5e47"/>
    <s v=""/>
    <n v="0"/>
    <n v="0"/>
    <n v="0"/>
    <n v="1.0070655084330939E-2"/>
    <n v="22.9118559768267"/>
    <n v="1065.69"/>
    <s v=""/>
    <s v=""/>
    <s v="0xeaddb5af"/>
    <x v="81"/>
    <n v="0"/>
    <n v="0"/>
  </r>
  <r>
    <s v="0xf34e96e01f684a46991a5e9548374ea2bc240375d0a528ed593340f343928056"/>
    <n v="15062760"/>
    <n v="1656760224"/>
    <d v="2022-07-02T11:10:24"/>
    <s v="0x555f689e158ebe0a7697f6d2989f897a6e1fa063"/>
    <s v="0xdae1c883f0ac06355678ceaf4012b09b66cf5e47"/>
    <s v=""/>
    <n v="0"/>
    <n v="0"/>
    <n v="0"/>
    <n v="1.1151546755875569E-2"/>
    <n v="25.3710042742909"/>
    <n v="1065.69"/>
    <s v=""/>
    <s v=""/>
    <s v="0xeaddb5af"/>
    <x v="81"/>
    <n v="0"/>
    <n v="0"/>
  </r>
  <r>
    <s v="0x6f217440614b835ed9ed7dcba638683c79fd7cc3ecfdaf4072e363178994e571"/>
    <n v="15062760"/>
    <n v="1656760224"/>
    <d v="2022-07-02T11:10:24"/>
    <s v="0xa393a6d7195f27009225d1a6a2c78fa79f1c6a8b"/>
    <s v="0xdae1c883f0ac06355678ceaf4012b09b66cf5e47"/>
    <s v=""/>
    <n v="0"/>
    <n v="0"/>
    <n v="0"/>
    <n v="1.1151546755875569E-2"/>
    <n v="25.3710042742909"/>
    <n v="1065.69"/>
    <s v=""/>
    <s v=""/>
    <s v="0xeaddb5af"/>
    <x v="81"/>
    <n v="0"/>
    <n v="0"/>
  </r>
  <r>
    <s v="0x3d8d726f3f7739234037dbe98cc392f3c118c47bb4eca613139e75689d1cf04a"/>
    <n v="15062760"/>
    <n v="1656760224"/>
    <d v="2022-07-02T11:10:24"/>
    <s v="0xa34a2dc2d646346af1c88af8c6712ca4ecd23225"/>
    <s v="0xdae1c883f0ac06355678ceaf4012b09b66cf5e47"/>
    <s v=""/>
    <n v="0"/>
    <n v="0"/>
    <n v="0"/>
    <n v="1.0584553755875569E-2"/>
    <n v="24.081032385959499"/>
    <n v="1065.69"/>
    <s v=""/>
    <s v=""/>
    <s v="0xeaddb5af"/>
    <x v="81"/>
    <n v="0"/>
    <n v="0"/>
  </r>
  <r>
    <s v="0xfb7abfb6d0e763ec45dade9876ef6b86a96a44df263e2e27d1e3ac49b8c1ced6"/>
    <n v="15062760"/>
    <n v="1656760224"/>
    <d v="2022-07-02T11:10:24"/>
    <s v="0x8fce4310efc3f3e11d565a3709bbc7db2b958d68"/>
    <s v="0xdae1c883f0ac06355678ceaf4012b09b66cf5e47"/>
    <s v=""/>
    <n v="0"/>
    <n v="0"/>
    <n v="0"/>
    <n v="1.0584553755875569E-2"/>
    <n v="24.081032385959499"/>
    <n v="1065.69"/>
    <s v=""/>
    <s v=""/>
    <s v="0xeaddb5af"/>
    <x v="81"/>
    <n v="0"/>
    <n v="0"/>
  </r>
  <r>
    <s v="0x24890a34ef06686c0ae262959fc7562771f88707add4752a8f0e08fa23008e6e"/>
    <n v="15062760"/>
    <n v="1656760224"/>
    <d v="2022-07-02T11:10:24"/>
    <s v="0x66ee17d0e530fa9dec4eedb2ddd92fc3fcb1528f"/>
    <s v="0xdae1c883f0ac06355678ceaf4012b09b66cf5e47"/>
    <s v=""/>
    <n v="0"/>
    <n v="0"/>
    <n v="0"/>
    <n v="1.0584553755875569E-2"/>
    <n v="24.081032385959499"/>
    <n v="1065.69"/>
    <s v=""/>
    <s v=""/>
    <s v="0xeaddb5af"/>
    <x v="81"/>
    <n v="0"/>
    <n v="0"/>
  </r>
  <r>
    <s v="0x12dc9ee7a32579d31289c71d7d2936f048704affa42ca19b6ccf8858ccd738bc"/>
    <n v="15062761"/>
    <n v="1656760242"/>
    <d v="2022-07-02T11:10:42"/>
    <s v="0x5643e41d91f49d3be990dd3d8db6186b3b288781"/>
    <s v="0xdae1c883f0ac06355678ceaf4012b09b66cf5e47"/>
    <s v=""/>
    <n v="0"/>
    <n v="0"/>
    <n v="0"/>
    <n v="1.1411203990398121E-2"/>
    <n v="25.9617532485039"/>
    <n v="1065.69"/>
    <s v=""/>
    <s v=""/>
    <s v="0xeaddb5af"/>
    <x v="81"/>
    <n v="0"/>
    <n v="0"/>
  </r>
  <r>
    <s v="0x69a923e324c9aa62034c50ae53c50db34fa7bb98ed0ca348472914eef7ee14e0"/>
    <n v="15062762"/>
    <n v="1656760266"/>
    <d v="2022-07-02T11:11:06"/>
    <s v="0x3be7b99699ad478b56020aa17505ca51122ae203"/>
    <s v="0xdae1c883f0ac06355678ceaf4012b09b66cf5e47"/>
    <s v=""/>
    <n v="0"/>
    <n v="0"/>
    <n v="0"/>
    <n v="1.0448667699799911E-2"/>
    <n v="23.771876554487399"/>
    <n v="1065.69"/>
    <s v=""/>
    <s v=""/>
    <s v="0xeaddb5af"/>
    <x v="81"/>
    <n v="0"/>
    <n v="0"/>
  </r>
  <r>
    <s v="0x73a15990916a950486266a75f64323f37a4b41e8cfe9f6033014eea447edd5bd"/>
    <n v="15062762"/>
    <n v="1656760266"/>
    <d v="2022-07-02T11:11:06"/>
    <s v="0x1582c60c2ee421223bd29c28c8958675d734b2bc"/>
    <s v="0xdae1c883f0ac06355678ceaf4012b09b66cf5e47"/>
    <s v=""/>
    <n v="0"/>
    <n v="0"/>
    <n v="0"/>
    <n v="1.0448667699799911E-2"/>
    <n v="23.771876554487399"/>
    <n v="1065.69"/>
    <s v=""/>
    <s v=""/>
    <s v="0xeaddb5af"/>
    <x v="81"/>
    <n v="0"/>
    <n v="0"/>
  </r>
  <r>
    <s v="0x33e60cbb41f59025c51afde24647b4528efce997c9d73c2366c896b096307ae6"/>
    <n v="15062763"/>
    <n v="1656760302"/>
    <d v="2022-07-02T11:11:42"/>
    <s v="0xf7449001f14e697966468b763014477272cfb506"/>
    <s v="0xdae1c883f0ac06355678ceaf4012b09b66cf5e47"/>
    <s v=""/>
    <n v="0"/>
    <n v="0"/>
    <n v="0"/>
    <n v="1.0935561923009906E-2"/>
    <n v="24.8796148520182"/>
    <n v="1065.69"/>
    <s v=""/>
    <s v=""/>
    <s v="0xeaddb5af"/>
    <x v="81"/>
    <n v="0"/>
    <n v="0"/>
  </r>
  <r>
    <s v="0x12dd8310b4ac48c54105ce4907c74e5cf819bce5ddb82eb69999c7ca9db45815"/>
    <n v="15062763"/>
    <n v="1656760302"/>
    <d v="2022-07-02T11:11:42"/>
    <s v="0x461d0eef967b74ba9fde76d30ab2040c024c4851"/>
    <s v="0xdae1c883f0ac06355678ceaf4012b09b66cf5e47"/>
    <s v=""/>
    <n v="0"/>
    <n v="0"/>
    <n v="0"/>
    <n v="1.0935561923009906E-2"/>
    <n v="24.8796148520182"/>
    <n v="1065.69"/>
    <s v=""/>
    <s v=""/>
    <s v="0xeaddb5af"/>
    <x v="81"/>
    <n v="0"/>
    <n v="0"/>
  </r>
  <r>
    <s v="0xffacaca2cb52cbdabcad849e882f4b6962e3a8353d8adfab35f51898b43ba83a"/>
    <n v="15062763"/>
    <n v="1656760302"/>
    <d v="2022-07-02T11:11:42"/>
    <s v="0xb567c9050e5b903d19c61af60db7698a24efa7b9"/>
    <s v="0xdae1c883f0ac06355678ceaf4012b09b66cf5e47"/>
    <s v=""/>
    <n v="0"/>
    <n v="0"/>
    <n v="0"/>
    <n v="1.0935561923009906E-2"/>
    <n v="24.8796148520182"/>
    <n v="1065.69"/>
    <s v=""/>
    <s v=""/>
    <s v="0xeaddb5af"/>
    <x v="81"/>
    <n v="0"/>
    <n v="0"/>
  </r>
  <r>
    <s v="0xc9044d92d0ea73dba82a01155f42c8541fa788598d99494ef4081da649bbebdd"/>
    <n v="15062763"/>
    <n v="1656760302"/>
    <d v="2022-07-02T11:11:42"/>
    <s v="0x7264d5c8632f83580af9b91a2d21ca5f66134e66"/>
    <s v="0xdae1c883f0ac06355678ceaf4012b09b66cf5e47"/>
    <s v=""/>
    <n v="0"/>
    <n v="0"/>
    <n v="0"/>
    <n v="1.0935561923009906E-2"/>
    <n v="24.8796148520182"/>
    <n v="1065.69"/>
    <s v=""/>
    <s v=""/>
    <s v="0xeaddb5af"/>
    <x v="81"/>
    <n v="0"/>
    <n v="0"/>
  </r>
  <r>
    <s v="0x0249a96c25d3e29f5fd628a1db8b61cbfb00492f8c8fe66bf5718df27da4de3d"/>
    <n v="15062763"/>
    <n v="1656760302"/>
    <d v="2022-07-02T11:11:42"/>
    <s v="0x9a4b8356ae6f4adab9d3e8f3f1d836d524981aaa"/>
    <s v="0xdae1c883f0ac06355678ceaf4012b09b66cf5e47"/>
    <s v=""/>
    <n v="0"/>
    <n v="0"/>
    <n v="0"/>
    <n v="1.0368568923009906E-2"/>
    <n v="23.589642963686799"/>
    <n v="1065.69"/>
    <s v=""/>
    <s v=""/>
    <s v="0xeaddb5af"/>
    <x v="81"/>
    <n v="0"/>
    <n v="0"/>
  </r>
  <r>
    <s v="0x6122d18ed88283f85404fdcba008bc74e8708372c17fdab9dda25b890980213b"/>
    <n v="15062763"/>
    <n v="1656760302"/>
    <d v="2022-07-02T11:11:42"/>
    <s v="0xd33fc84ecca57f1d00d8e972392c2e9d4a5d4041"/>
    <s v="0xdae1c883f0ac06355678ceaf4012b09b66cf5e47"/>
    <s v=""/>
    <n v="0"/>
    <n v="0"/>
    <n v="0"/>
    <n v="1.0255170323009906E-2"/>
    <n v="23.331648586020499"/>
    <n v="1065.69"/>
    <s v=""/>
    <s v=""/>
    <s v="0xeaddb5af"/>
    <x v="81"/>
    <n v="0"/>
    <n v="0"/>
  </r>
  <r>
    <s v="0x671e84c43dcce11c4b6682c3b1aa9d20967417b53a1c5bd3bfdbaf5803f784be"/>
    <n v="15062763"/>
    <n v="1656760302"/>
    <d v="2022-07-02T11:11:42"/>
    <s v="0x4addbcf1d7bde7dfa584ff70be9ed5b1736fdc05"/>
    <s v="0xdae1c883f0ac06355678ceaf4012b09b66cf5e47"/>
    <s v=""/>
    <n v="0"/>
    <n v="0"/>
    <n v="0"/>
    <n v="1.0205874E-2"/>
    <n v="23.219493989965699"/>
    <n v="1065.69"/>
    <s v=""/>
    <s v=""/>
    <s v="0xeaddb5af"/>
    <x v="81"/>
    <n v="0"/>
    <n v="0"/>
  </r>
  <r>
    <s v="0x6df5e0dacf59d05fbe3f9d2917f20285fd9988c762df16975cdbe617436055ae"/>
    <n v="15062763"/>
    <n v="1656760302"/>
    <d v="2022-07-02T11:11:42"/>
    <s v="0xc57170ed560f4b48b5c1a0f1935487b7f4e14d8d"/>
    <s v="0xdae1c883f0ac06355678ceaf4012b09b66cf5e47"/>
    <s v=""/>
    <n v="0"/>
    <n v="0"/>
    <n v="0"/>
    <n v="1.0205874E-2"/>
    <n v="23.219493989965699"/>
    <n v="1065.69"/>
    <s v=""/>
    <s v=""/>
    <s v="0xeaddb5af"/>
    <x v="81"/>
    <n v="0"/>
    <n v="0"/>
  </r>
  <r>
    <s v="0x5698ef83ad88ae291f9a2319faf27559a63a0d9d68d9f0ca160ce94868c5254d"/>
    <n v="15062765"/>
    <n v="1656760326"/>
    <d v="2022-07-02T11:12:06"/>
    <s v="0x2c8116ef8c7514ce2c3883ea49639942050d959c"/>
    <s v="0xdae1c883f0ac06355678ceaf4012b09b66cf5e47"/>
    <s v=""/>
    <n v="0"/>
    <n v="0"/>
    <n v="0"/>
    <n v="1.0644425797316438E-2"/>
    <n v="24.2172479130572"/>
    <n v="1065.69"/>
    <s v=""/>
    <s v=""/>
    <s v="0xeaddb5af"/>
    <x v="81"/>
    <n v="0"/>
    <n v="0"/>
  </r>
  <r>
    <s v="0x964b2bd722bb10bf19b1642d2ccdf5ba70ba8269a2a3e33b81f010edac18c292"/>
    <n v="15062766"/>
    <n v="1656760327"/>
    <d v="2022-07-02T11:12:07"/>
    <s v="0x7efe9feb0d9be92c4bcbb215f1b30f2fd03d12c2"/>
    <s v="0xdae1c883f0ac06355678ceaf4012b09b66cf5e47"/>
    <s v=""/>
    <n v="0"/>
    <n v="0"/>
    <n v="0"/>
    <n v="1.0567810600003748E-2"/>
    <n v="24.042939851489699"/>
    <n v="1065.69"/>
    <s v=""/>
    <s v=""/>
    <s v="0xeaddb5af"/>
    <x v="81"/>
    <n v="0"/>
    <n v="0"/>
  </r>
  <r>
    <s v="0x50668442934181c1f24b40a8f0fb7d87792c4e14829472c0a4b477f9ec5c519e"/>
    <n v="15062766"/>
    <n v="1656760327"/>
    <d v="2022-07-02T11:12:07"/>
    <s v="0x45e776e57391daac91be65058c5bf8634daaca19"/>
    <s v="0xdae1c883f0ac06355678ceaf4012b09b66cf5e47"/>
    <s v=""/>
    <n v="0"/>
    <n v="0"/>
    <n v="0"/>
    <n v="1.0205874E-2"/>
    <n v="23.219493989965699"/>
    <n v="1065.69"/>
    <s v=""/>
    <s v=""/>
    <s v="0xeaddb5af"/>
    <x v="81"/>
    <n v="0"/>
    <n v="0"/>
  </r>
  <r>
    <s v="0x4cb9788ea8e7921fd7f59cfaf38ad98a7bff97933ec50d72dc82626a58495edd"/>
    <n v="15062766"/>
    <n v="1656760327"/>
    <d v="2022-07-02T11:12:07"/>
    <s v="0x66a10d0ceb69eab776d7fa25f75a8a3bd7faee56"/>
    <s v="0xdae1c883f0ac06355678ceaf4012b09b66cf5e47"/>
    <s v=""/>
    <n v="0"/>
    <n v="0"/>
    <n v="0"/>
    <n v="1.0205874E-2"/>
    <n v="23.219493989965699"/>
    <n v="1065.69"/>
    <s v=""/>
    <s v=""/>
    <s v="0xeaddb5af"/>
    <x v="81"/>
    <n v="0"/>
    <n v="0"/>
  </r>
  <r>
    <s v="0x489d4b0a979176e515a9fe3e8274eb240e2d46d006fcb0586c01a353f4d53c95"/>
    <n v="15062766"/>
    <n v="1656760327"/>
    <d v="2022-07-02T11:12:07"/>
    <s v="0x5834c0ba12e2ec80053d80a5ff3db5860ae3008a"/>
    <s v="0xdae1c883f0ac06355678ceaf4012b09b66cf5e47"/>
    <s v=""/>
    <n v="0"/>
    <n v="0"/>
    <n v="0"/>
    <n v="1.0205874E-2"/>
    <n v="23.219493989965699"/>
    <n v="1065.69"/>
    <s v=""/>
    <s v=""/>
    <s v="0xeaddb5af"/>
    <x v="81"/>
    <n v="0"/>
    <n v="0"/>
  </r>
  <r>
    <s v="0x721534bf5a0a96a79e957000f8b4e3eadb64215b11c6033f81e7d1ebeae3c25a"/>
    <n v="15062766"/>
    <n v="1656760327"/>
    <d v="2022-07-02T11:12:07"/>
    <s v="0x3571f9092ea2afeebbc10d539aefae076f81462d"/>
    <s v="0xdae1c883f0ac06355678ceaf4012b09b66cf5e47"/>
    <s v=""/>
    <n v="0"/>
    <n v="0"/>
    <n v="0"/>
    <n v="1.0205874E-2"/>
    <n v="23.219493989965699"/>
    <n v="1065.69"/>
    <s v=""/>
    <s v=""/>
    <s v="0xeaddb5af"/>
    <x v="81"/>
    <n v="0"/>
    <n v="0"/>
  </r>
  <r>
    <s v="0x10d80886d4c9bf29df484e7c9a297c59fd802e7ace28d8be62b7270479336390"/>
    <n v="15062766"/>
    <n v="1656760327"/>
    <d v="2022-07-02T11:12:07"/>
    <s v="0xca95697be0521620cfa0bd8e89b854d647881d55"/>
    <s v="0xdae1c883f0ac06355678ceaf4012b09b66cf5e47"/>
    <s v=""/>
    <n v="0"/>
    <n v="0"/>
    <n v="0"/>
    <n v="1.0205874E-2"/>
    <n v="23.219493989965699"/>
    <n v="1065.69"/>
    <s v=""/>
    <s v=""/>
    <s v="0xeaddb5af"/>
    <x v="81"/>
    <n v="0"/>
    <n v="0"/>
  </r>
  <r>
    <s v="0x5d04d9904724c61834ce439277755bc3425d049786084072e90b68890560f0b9"/>
    <n v="15062766"/>
    <n v="1656760327"/>
    <d v="2022-07-02T11:12:07"/>
    <s v="0x7275a68f1e08c8da98918c04d6851e209e87a43f"/>
    <s v="0xdae1c883f0ac06355678ceaf4012b09b66cf5e47"/>
    <s v=""/>
    <n v="0"/>
    <n v="0"/>
    <n v="0"/>
    <n v="1.0205874E-2"/>
    <n v="23.219493989965699"/>
    <n v="1065.69"/>
    <s v=""/>
    <s v=""/>
    <s v="0xeaddb5af"/>
    <x v="81"/>
    <n v="0"/>
    <n v="0"/>
  </r>
  <r>
    <s v="0xbd418303b7ee03ec8c1f9b5ad4dbdb41a872c2a26537b67b498e430849af062b"/>
    <n v="15062766"/>
    <n v="1656760327"/>
    <d v="2022-07-02T11:12:07"/>
    <s v="0xffa45a7c2d6c1e73a4306d6448a24768de467232"/>
    <s v="0xdae1c883f0ac06355678ceaf4012b09b66cf5e47"/>
    <s v=""/>
    <n v="0"/>
    <n v="0"/>
    <n v="0"/>
    <n v="1.0205874E-2"/>
    <n v="23.219493989965699"/>
    <n v="1065.69"/>
    <s v=""/>
    <s v=""/>
    <s v="0xeaddb5af"/>
    <x v="81"/>
    <n v="0"/>
    <n v="0"/>
  </r>
  <r>
    <s v="0x6cfdef6263022617d77a7e53d9fccffc3edc56d2dcdfd2916c296ea015951af6"/>
    <n v="15062766"/>
    <n v="1656760327"/>
    <d v="2022-07-02T11:12:07"/>
    <s v="0x232a70187279d40610d4b82a6303d5f5711299f6"/>
    <s v="0xdae1c883f0ac06355678ceaf4012b09b66cf5e47"/>
    <s v=""/>
    <n v="0"/>
    <n v="0"/>
    <n v="0"/>
    <n v="1.0205874E-2"/>
    <n v="23.219493989965699"/>
    <n v="1065.69"/>
    <s v=""/>
    <s v=""/>
    <s v="0xeaddb5af"/>
    <x v="81"/>
    <n v="0"/>
    <n v="0"/>
  </r>
  <r>
    <s v="0xa912357b8645ca6ae448b772c7216a53560c60882792b4048fe60cd203e3928a"/>
    <n v="15062766"/>
    <n v="1656760327"/>
    <d v="2022-07-02T11:12:07"/>
    <s v="0x62ffa7234e1b92d730b4717f46f15f9a61e34b65"/>
    <s v="0xdae1c883f0ac06355678ceaf4012b09b66cf5e47"/>
    <s v=""/>
    <n v="0"/>
    <n v="0"/>
    <n v="0"/>
    <n v="1.0205874E-2"/>
    <n v="23.219493989965699"/>
    <n v="1065.69"/>
    <s v=""/>
    <s v=""/>
    <s v="0xeaddb5af"/>
    <x v="81"/>
    <n v="0"/>
    <n v="0"/>
  </r>
  <r>
    <s v="0xfeb9663aca4235182fb74a077415de001a568f33729b51f0e4ddf92bfdc8ba02"/>
    <n v="15062766"/>
    <n v="1656760327"/>
    <d v="2022-07-02T11:12:07"/>
    <s v="0xf91e95f96084412007dca12cafe25722f8af3b51"/>
    <s v="0xdae1c883f0ac06355678ceaf4012b09b66cf5e47"/>
    <s v=""/>
    <n v="0"/>
    <n v="0"/>
    <n v="0"/>
    <n v="1.0000817600003748E-2"/>
    <n v="22.752967963158302"/>
    <n v="1065.69"/>
    <s v=""/>
    <s v=""/>
    <s v="0xeaddb5af"/>
    <x v="81"/>
    <n v="0"/>
    <n v="0"/>
  </r>
  <r>
    <s v="0xe7c0f4b853525893ad2c8bfaa30d018344421900b677d498fb3f6f74730534cb"/>
    <n v="15062766"/>
    <n v="1656760327"/>
    <d v="2022-07-02T11:12:07"/>
    <s v="0xbf8c8ae4a8832fba99ad974ccc4a27a2c6f1edce"/>
    <s v="0xdae1c883f0ac06355678ceaf4012b09b66cf5e47"/>
    <s v=""/>
    <n v="0"/>
    <n v="0"/>
    <n v="0"/>
    <n v="1.0000817600003748E-2"/>
    <n v="22.752967963158302"/>
    <n v="1065.69"/>
    <s v=""/>
    <s v=""/>
    <s v="0xeaddb5af"/>
    <x v="81"/>
    <n v="0"/>
    <n v="0"/>
  </r>
  <r>
    <s v="0xf943e1e44474d7513aa026bb2b113f3021330c6e66d10d32fc62799381177f2a"/>
    <n v="15062767"/>
    <n v="1656760353"/>
    <d v="2022-07-02T11:12:33"/>
    <s v="0x1c48aa57ce0aece12cb4c07939a44c21b34a9c9b"/>
    <s v="0xdae1c883f0ac06355678ceaf4012b09b66cf5e47"/>
    <s v=""/>
    <n v="0"/>
    <n v="0"/>
    <n v="0"/>
    <n v="1.1627613297470297E-2"/>
    <n v="26.454108396621098"/>
    <n v="1065.69"/>
    <s v=""/>
    <s v=""/>
    <s v="0xeaddb5af"/>
    <x v="81"/>
    <n v="0"/>
    <n v="0"/>
  </r>
  <r>
    <s v="0x6a55db0a52e53cb1aecf4aecc84150014e01c11bf480a6261c8811fe3d9a6858"/>
    <n v="15062767"/>
    <n v="1656760353"/>
    <d v="2022-07-02T11:12:33"/>
    <s v="0xa1f9ef2190394b41cf9a41719280df605fbf250f"/>
    <s v="0xdae1c883f0ac06355678ceaf4012b09b66cf5e47"/>
    <s v=""/>
    <n v="0"/>
    <n v="0"/>
    <n v="0"/>
    <n v="1.1627613297470297E-2"/>
    <n v="26.454108396621098"/>
    <n v="1065.69"/>
    <s v=""/>
    <s v=""/>
    <s v="0xeaddb5af"/>
    <x v="81"/>
    <n v="0"/>
    <n v="0"/>
  </r>
  <r>
    <s v="0xa0ce6a91227b9ca3758328408cdebcf98ff11986d5a53ba7996bf66d5f4412dd"/>
    <n v="15062767"/>
    <n v="1656760353"/>
    <d v="2022-07-02T11:12:33"/>
    <s v="0xb00b4f49adc7bb104722ce9a893e01d401fe6f5d"/>
    <s v="0xdae1c883f0ac06355678ceaf4012b09b66cf5e47"/>
    <s v=""/>
    <n v="0"/>
    <n v="0"/>
    <n v="0"/>
    <n v="1.1060620297470297E-2"/>
    <n v="25.164136508289701"/>
    <n v="1065.69"/>
    <s v=""/>
    <s v=""/>
    <s v="0xeaddb5af"/>
    <x v="81"/>
    <n v="0"/>
    <n v="0"/>
  </r>
  <r>
    <s v="0x2f062d8630a89b16313d901d65144ca92180827b76c4d3f5d19afda7a7b330d6"/>
    <n v="15062767"/>
    <n v="1656760353"/>
    <d v="2022-07-02T11:12:33"/>
    <s v="0xf1072dcf29e0c321b8d2e39da5d970f79b260570"/>
    <s v="0xdae1c883f0ac06355678ceaf4012b09b66cf5e47"/>
    <s v=""/>
    <n v="0"/>
    <n v="0"/>
    <n v="0"/>
    <n v="1.1060620297470297E-2"/>
    <n v="25.164136508289701"/>
    <n v="1065.69"/>
    <s v=""/>
    <s v=""/>
    <s v="0xeaddb5af"/>
    <x v="81"/>
    <n v="0"/>
    <n v="0"/>
  </r>
  <r>
    <s v="0x01370252e63edb0c7fbc430075fe262cc970af94ca20a31decb11e9ce2e2b131"/>
    <n v="15062767"/>
    <n v="1656760353"/>
    <d v="2022-07-02T11:12:33"/>
    <s v="0xd69dda77cbdaabe6b4433fb75f81fd26b02fd030"/>
    <s v="0xdae1c883f0ac06355678ceaf4012b09b66cf5e47"/>
    <s v=""/>
    <n v="0"/>
    <n v="0"/>
    <n v="0"/>
    <n v="1.1060620297470297E-2"/>
    <n v="25.164136508289701"/>
    <n v="1065.69"/>
    <s v=""/>
    <s v=""/>
    <s v="0xeaddb5af"/>
    <x v="81"/>
    <n v="0"/>
    <n v="0"/>
  </r>
  <r>
    <s v="0xcb14c760c8e19d73b68fc0ea56810c1df113ce8a2c83f88863032f5e4fe37333"/>
    <n v="15062768"/>
    <n v="1656760370"/>
    <d v="2022-07-02T11:12:50"/>
    <s v="0x3103136150ed5dde8332551f0be87fcb7131a954"/>
    <s v="0xdae1c883f0ac06355678ceaf4012b09b66cf5e47"/>
    <s v=""/>
    <n v="0"/>
    <n v="0"/>
    <n v="0"/>
    <n v="1.1894517596680809E-2"/>
    <n v="27.061345245852699"/>
    <n v="1065.69"/>
    <s v=""/>
    <s v=""/>
    <s v="0xeaddb5af"/>
    <x v="81"/>
    <n v="0"/>
    <n v="0"/>
  </r>
  <r>
    <s v="0xa4cb4c0a1e52ed93f8412cebd276cabf1ec31c192639dd17b1f7dad40aa136d4"/>
    <n v="15062768"/>
    <n v="1656760370"/>
    <d v="2022-07-02T11:12:50"/>
    <s v="0xf5d3dca1d4cc5f21f8df1a96d7b852f7c61ab435"/>
    <s v="0xdae1c883f0ac06355678ceaf4012b09b66cf5e47"/>
    <s v=""/>
    <n v="0"/>
    <n v="0"/>
    <n v="0"/>
    <n v="1.1894517596680809E-2"/>
    <n v="27.061345245852699"/>
    <n v="1065.69"/>
    <s v=""/>
    <s v=""/>
    <s v="0xeaddb5af"/>
    <x v="81"/>
    <n v="0"/>
    <n v="0"/>
  </r>
  <r>
    <s v="0xdf54d0f50681cc9c6b7f079b6e7ed3aed94a10177a052443a2b7bb258e530676"/>
    <n v="15062768"/>
    <n v="1656760370"/>
    <d v="2022-07-02T11:12:50"/>
    <s v="0x8e495a5b93c0dc0ee5d95c97d788c590746d8bd8"/>
    <s v="0xdae1c883f0ac06355678ceaf4012b09b66cf5e47"/>
    <s v=""/>
    <n v="0"/>
    <n v="0"/>
    <n v="0"/>
    <n v="1.1894517596680809E-2"/>
    <n v="27.061345245852699"/>
    <n v="1065.69"/>
    <s v=""/>
    <s v=""/>
    <s v="0xeaddb5af"/>
    <x v="81"/>
    <n v="0"/>
    <n v="0"/>
  </r>
  <r>
    <s v="0xc783b1b35fead56430dcc703f6147ca09ee57abe7b10cf343eb9bb26ec3ffc51"/>
    <n v="15062768"/>
    <n v="1656760370"/>
    <d v="2022-07-02T11:12:50"/>
    <s v="0xb5902d44d9d00c70c81b8a971ba5cff6c76d2453"/>
    <s v="0xdae1c883f0ac06355678ceaf4012b09b66cf5e47"/>
    <s v=""/>
    <n v="0"/>
    <n v="0"/>
    <n v="0"/>
    <n v="1.1894517596680809E-2"/>
    <n v="27.061345245852699"/>
    <n v="1065.69"/>
    <s v=""/>
    <s v=""/>
    <s v="0xeaddb5af"/>
    <x v="81"/>
    <n v="0"/>
    <n v="0"/>
  </r>
  <r>
    <s v="0x463609aad0a25d185eb94a846c815b746b311607c5cdc41e55590fc8f4161381"/>
    <n v="15062768"/>
    <n v="1656760370"/>
    <d v="2022-07-02T11:12:50"/>
    <s v="0xef7bae67054640aa0eaa6f1c55d961296534d8c3"/>
    <s v="0xdae1c883f0ac06355678ceaf4012b09b66cf5e47"/>
    <s v=""/>
    <n v="0"/>
    <n v="0"/>
    <n v="0"/>
    <n v="1.1894517596680809E-2"/>
    <n v="27.061345245852699"/>
    <n v="1065.69"/>
    <s v=""/>
    <s v=""/>
    <s v="0xeaddb5af"/>
    <x v="81"/>
    <n v="0"/>
    <n v="0"/>
  </r>
  <r>
    <s v="0xc654da6d07d3b8e29e3d598a66203687467bf5c7df50d2ee56ee3d0c020005e6"/>
    <n v="15062768"/>
    <n v="1656760370"/>
    <d v="2022-07-02T11:12:50"/>
    <s v="0x1e5be1a419f63f6e191ef70519882fbcbf878f0a"/>
    <s v="0xdae1c883f0ac06355678ceaf4012b09b66cf5e47"/>
    <s v=""/>
    <n v="0"/>
    <n v="0"/>
    <n v="0"/>
    <n v="1.161102109668081E-2"/>
    <n v="26.416359301686999"/>
    <n v="1065.69"/>
    <s v=""/>
    <s v=""/>
    <s v="0xeaddb5af"/>
    <x v="81"/>
    <n v="0"/>
    <n v="0"/>
  </r>
  <r>
    <s v="0xd33d6d941b6d885f88f0f4a9e4a1f752bddd731d95ff147f170c0cd8532fca2b"/>
    <n v="15062768"/>
    <n v="1656760370"/>
    <d v="2022-07-02T11:12:50"/>
    <s v="0x2f57c05a2c2f29260cb4f37c5921cec0477ac3c2"/>
    <s v="0xdae1c883f0ac06355678ceaf4012b09b66cf5e47"/>
    <s v=""/>
    <n v="0"/>
    <n v="0"/>
    <n v="0"/>
    <n v="1.1327524596680809E-2"/>
    <n v="25.771373357521298"/>
    <n v="1065.69"/>
    <s v=""/>
    <s v=""/>
    <s v="0xeaddb5af"/>
    <x v="81"/>
    <n v="0"/>
    <n v="0"/>
  </r>
  <r>
    <s v="0xdd29f8e5d9cf6442c6080989e24d3a00f590c7a8dbe6bc3973bcd2ef16790776"/>
    <n v="15062768"/>
    <n v="1656760370"/>
    <d v="2022-07-02T11:12:50"/>
    <s v="0xc8add1715c1eef637f85d9eef39bbffb6ae06bac"/>
    <s v="0xdae1c883f0ac06355678ceaf4012b09b66cf5e47"/>
    <s v=""/>
    <n v="0"/>
    <n v="0"/>
    <n v="0"/>
    <n v="1.1327524596680809E-2"/>
    <n v="25.771373357521298"/>
    <n v="1065.69"/>
    <s v=""/>
    <s v=""/>
    <s v="0xeaddb5af"/>
    <x v="81"/>
    <n v="0"/>
    <n v="0"/>
  </r>
  <r>
    <s v="0x14f342ea4710723d769ef664e3d347a6d06d470f14457444eb07bb389d3b6877"/>
    <n v="15062768"/>
    <n v="1656760370"/>
    <d v="2022-07-02T11:12:50"/>
    <s v="0xf48aa26808fff20c54f08f55575e03cb5552afe7"/>
    <s v="0xdae1c883f0ac06355678ceaf4012b09b66cf5e47"/>
    <s v=""/>
    <n v="0"/>
    <n v="0"/>
    <n v="0"/>
    <n v="1.1327524596680809E-2"/>
    <n v="25.771373357521298"/>
    <n v="1065.69"/>
    <s v=""/>
    <s v=""/>
    <s v="0xeaddb5af"/>
    <x v="81"/>
    <n v="0"/>
    <n v="0"/>
  </r>
  <r>
    <s v="0x1087c23466cf1362e5a76d7265a140551eaca27a590e47aa3c1778dae1f036a1"/>
    <n v="15062769"/>
    <n v="1656760411"/>
    <d v="2022-07-02T11:13:31"/>
    <s v="0x34fd29f8198bc0a76e9dda61bc646a402b03e20d"/>
    <s v="0xdae1c883f0ac06355678ceaf4012b09b66cf5e47"/>
    <s v=""/>
    <n v="0"/>
    <n v="0"/>
    <n v="0"/>
    <n v="1.2635745608165728E-2"/>
    <n v="28.7477210876344"/>
    <n v="1065.69"/>
    <s v=""/>
    <s v=""/>
    <s v="0xeaddb5af"/>
    <x v="81"/>
    <n v="0"/>
    <n v="0"/>
  </r>
  <r>
    <s v="0x7ae37048163be21d0f1b34c4835fe790a0718726dccd3920e3866b5fc7c9c47c"/>
    <n v="15062770"/>
    <n v="1656760415"/>
    <d v="2022-07-02T11:13:35"/>
    <s v="0x3ea64d32ddf46a6dcb9e9aa4ae114884afb9cd1a"/>
    <s v="0xdae1c883f0ac06355678ceaf4012b09b66cf5e47"/>
    <s v=""/>
    <n v="0"/>
    <n v="0"/>
    <n v="0"/>
    <n v="6.8600601985505938E-3"/>
    <n v="15.607396931516901"/>
    <n v="1065.69"/>
    <s v="Error(0)"/>
    <s v="execution reverted"/>
    <s v="0xeaddb5af"/>
    <x v="81"/>
    <n v="0"/>
    <n v="0"/>
  </r>
  <r>
    <s v="0x81660b98ec302a3ad0c21c96ebc472717660e843bd3f6e56c3f2b0cea8529eab"/>
    <n v="15062770"/>
    <n v="1656760415"/>
    <d v="2022-07-02T11:13:35"/>
    <s v="0x77e479942c82f333c84a31ad3ebcdf6a973695a3"/>
    <s v="0xdae1c883f0ac06355678ceaf4012b09b66cf5e47"/>
    <s v=""/>
    <n v="0"/>
    <n v="0"/>
    <n v="0"/>
    <n v="6.8600601985505938E-3"/>
    <n v="15.607396931516901"/>
    <n v="1065.69"/>
    <s v="Error(0)"/>
    <s v="execution reverted"/>
    <s v="0xeaddb5af"/>
    <x v="81"/>
    <n v="0"/>
    <n v="0"/>
  </r>
  <r>
    <s v="0x08e2c52ca90677e97807ec58931120ec44e52ab5b812ad485cba336a45d78068"/>
    <n v="15062770"/>
    <n v="1656760415"/>
    <d v="2022-07-02T11:13:35"/>
    <s v="0x6c6c54f7830ae07174ac6f9e45ee9bf5fe8ee5ac"/>
    <s v="0xdae1c883f0ac06355678ceaf4012b09b66cf5e47"/>
    <s v=""/>
    <n v="0"/>
    <n v="0"/>
    <n v="0"/>
    <n v="6.8600601985505938E-3"/>
    <n v="15.607396931516901"/>
    <n v="1065.69"/>
    <s v="Error(0)"/>
    <s v="execution reverted"/>
    <s v="0xeaddb5af"/>
    <x v="81"/>
    <n v="0"/>
    <n v="0"/>
  </r>
  <r>
    <s v="0xb68c22e351e02fa541f2cb72a99af531830728ebcc59ac48dd67334db056bd81"/>
    <n v="15062770"/>
    <n v="1656760415"/>
    <d v="2022-07-02T11:13:35"/>
    <s v="0xd7561a2093e7677f84f20234abcfd207c06a16c9"/>
    <s v="0xdae1c883f0ac06355678ceaf4012b09b66cf5e47"/>
    <s v=""/>
    <n v="0"/>
    <n v="0"/>
    <n v="0"/>
    <n v="6.8600601985505938E-3"/>
    <n v="15.607396931516901"/>
    <n v="1065.69"/>
    <s v="Error(0)"/>
    <s v="execution reverted"/>
    <s v="0xeaddb5af"/>
    <x v="81"/>
    <n v="0"/>
    <n v="0"/>
  </r>
  <r>
    <s v="0x5513e734db40c30cb14acfd139e2b3462fb66343e01cceca01fb21db2a5ca588"/>
    <n v="15062770"/>
    <n v="1656760415"/>
    <d v="2022-07-02T11:13:35"/>
    <s v="0x9b23537819b9bfe910a087ed3aacfe0b913f2abc"/>
    <s v="0xdae1c883f0ac06355678ceaf4012b09b66cf5e47"/>
    <s v=""/>
    <n v="0"/>
    <n v="0"/>
    <n v="0"/>
    <n v="6.8600601985505938E-3"/>
    <n v="15.607396931516901"/>
    <n v="1065.69"/>
    <s v="Error(0)"/>
    <s v="execution reverted"/>
    <s v="0xeaddb5af"/>
    <x v="81"/>
    <n v="0"/>
    <n v="0"/>
  </r>
  <r>
    <s v="0x251d4a955cc650fe2d867ae7f78ef33bfd7d8c3e035eb5b4f2dd91a29c68e407"/>
    <n v="15062770"/>
    <n v="1656760415"/>
    <d v="2022-07-02T11:13:35"/>
    <s v="0x355a8f128dd215ba8b725dc19c48383208454c57"/>
    <s v="0xdae1c883f0ac06355678ceaf4012b09b66cf5e47"/>
    <s v=""/>
    <n v="0"/>
    <n v="0"/>
    <n v="0"/>
    <n v="6.8600601985505938E-3"/>
    <n v="15.607396931516901"/>
    <n v="1065.69"/>
    <s v="Error(0)"/>
    <s v="execution reverted"/>
    <s v="0xeaddb5af"/>
    <x v="81"/>
    <n v="0"/>
    <n v="0"/>
  </r>
  <r>
    <s v="0xf11383d40e2d4beaaccd557df69e91f778446d258c31e4870aa7166310d3866c"/>
    <n v="15062770"/>
    <n v="1656760415"/>
    <d v="2022-07-02T11:13:35"/>
    <s v="0xb8811b3d37f421f85b0406e12a5d0e8a716c3d01"/>
    <s v="0xdae1c883f0ac06355678ceaf4012b09b66cf5e47"/>
    <s v=""/>
    <n v="0"/>
    <n v="0"/>
    <n v="0"/>
    <n v="6.8600601985505938E-3"/>
    <n v="15.607396931516901"/>
    <n v="1065.69"/>
    <s v="Error(0)"/>
    <s v="execution reverted"/>
    <s v="0xeaddb5af"/>
    <x v="81"/>
    <n v="0"/>
    <n v="0"/>
  </r>
  <r>
    <s v="0x84472f9ca22d62df7305562b461e376e4e2b700280ea9288babc628ca593d5ee"/>
    <n v="15062770"/>
    <n v="1656760415"/>
    <d v="2022-07-02T11:13:35"/>
    <s v="0xa4cade14ce8f7cee6a94d222c3fcff41960aa945"/>
    <s v="0xdae1c883f0ac06355678ceaf4012b09b66cf5e47"/>
    <s v=""/>
    <n v="0"/>
    <n v="0"/>
    <n v="0"/>
    <n v="6.8600601985505938E-3"/>
    <n v="15.607396931516901"/>
    <n v="1065.69"/>
    <s v="Error(0)"/>
    <s v="execution reverted"/>
    <s v="0xeaddb5af"/>
    <x v="81"/>
    <n v="0"/>
    <n v="0"/>
  </r>
  <r>
    <s v="0x1670daf9fe92ced1929e197e93f5d092cbbd51a1d3053e717d46f4565b4f4de6"/>
    <n v="15062770"/>
    <n v="1656760415"/>
    <d v="2022-07-02T11:13:35"/>
    <s v="0xe7be6978470cc68e9783816a973e8cc129fe9ae3"/>
    <s v="0xdae1c883f0ac06355678ceaf4012b09b66cf5e47"/>
    <s v=""/>
    <n v="0"/>
    <n v="0"/>
    <n v="0"/>
    <n v="6.8600601985505938E-3"/>
    <n v="15.607396931516901"/>
    <n v="1065.69"/>
    <s v="Error(0)"/>
    <s v="execution reverted"/>
    <s v="0xeaddb5af"/>
    <x v="81"/>
    <n v="0"/>
    <n v="0"/>
  </r>
  <r>
    <s v="0x6b8ae48cb155a90a5b8d9ec66b6b6815ed01716326a788cbf6d49ba1470a0668"/>
    <n v="15062770"/>
    <n v="1656760415"/>
    <d v="2022-07-02T11:13:35"/>
    <s v="0x2b9c2bcae51b23271f3b080379d384fbe71df503"/>
    <s v="0xdae1c883f0ac06355678ceaf4012b09b66cf5e47"/>
    <s v=""/>
    <n v="0"/>
    <n v="0"/>
    <n v="0"/>
    <n v="6.8600601985505938E-3"/>
    <n v="15.607396931516901"/>
    <n v="1065.69"/>
    <s v="Error(0)"/>
    <s v="execution reverted"/>
    <s v="0xeaddb5af"/>
    <x v="81"/>
    <n v="0"/>
    <n v="0"/>
  </r>
  <r>
    <s v="0xbf281c80f92e7cb4d016d0bb1929ac83dd2916034620e69974e80fd61960cbfd"/>
    <n v="15062770"/>
    <n v="1656760415"/>
    <d v="2022-07-02T11:13:35"/>
    <s v="0x8c43a15297a3b5e7802366daa4eb677cdbc29a14"/>
    <s v="0xdae1c883f0ac06355678ceaf4012b09b66cf5e47"/>
    <s v=""/>
    <n v="0"/>
    <n v="0"/>
    <n v="0"/>
    <n v="1.2194044528743798E-2"/>
    <n v="27.742802198865199"/>
    <n v="1065.69"/>
    <s v=""/>
    <s v=""/>
    <s v="0xeaddb5af"/>
    <x v="81"/>
    <n v="0"/>
    <n v="0"/>
  </r>
  <r>
    <s v="0xa7f021f24fda7cdc81ba82a4cc709190a8101b94e463cb9c479994e5e0b56ac3"/>
    <n v="15062770"/>
    <n v="1656760415"/>
    <d v="2022-07-02T11:13:35"/>
    <s v="0x37f2b85ba6fe29cb48c2c841e036e2160f368c99"/>
    <s v="0xdae1c883f0ac06355678ceaf4012b09b66cf5e47"/>
    <s v=""/>
    <n v="0"/>
    <n v="0"/>
    <n v="0"/>
    <n v="1.1627051528743798E-2"/>
    <n v="26.452830310533798"/>
    <n v="1065.69"/>
    <s v=""/>
    <s v=""/>
    <s v="0xeaddb5af"/>
    <x v="81"/>
    <n v="0"/>
    <n v="0"/>
  </r>
  <r>
    <s v="0x7f3267d6be5270b43352cad04b321fd7f8f9bf922bd43e381a76d1795a35fb2b"/>
    <n v="15062770"/>
    <n v="1656760415"/>
    <d v="2022-07-02T11:13:35"/>
    <s v="0x9ca9212430156579934354c620c0dfb0b616bd52"/>
    <s v="0xdae1c883f0ac06355678ceaf4012b09b66cf5e47"/>
    <s v=""/>
    <n v="0"/>
    <n v="0"/>
    <n v="0"/>
    <n v="1.1627051528743798E-2"/>
    <n v="26.452830310533798"/>
    <n v="1065.69"/>
    <s v=""/>
    <s v=""/>
    <s v="0xeaddb5af"/>
    <x v="81"/>
    <n v="0"/>
    <n v="0"/>
  </r>
  <r>
    <s v="0xa348ddc1af5575037f500c5451d965584488d75190b68455d96faeedfcf5f128"/>
    <n v="15062771"/>
    <n v="1656760429"/>
    <d v="2022-07-02T11:13:49"/>
    <s v="0x50618c04fc886a84c7a92b34719e88f35d638db1"/>
    <s v="0xdae1c883f0ac06355678ceaf4012b09b66cf5e47"/>
    <s v=""/>
    <n v="0"/>
    <n v="0"/>
    <n v="0"/>
    <n v="1.2445563664542946E-2"/>
    <n v="28.3150360969174"/>
    <n v="1065.69"/>
    <s v=""/>
    <s v=""/>
    <s v="0xeaddb5af"/>
    <x v="81"/>
    <n v="0"/>
    <n v="0"/>
  </r>
  <r>
    <s v="0xe9ab41fb8b09e967269ab971ce73446522b29cd77b2c487fa9a82a443765ba8d"/>
    <n v="15062771"/>
    <n v="1656760429"/>
    <d v="2022-07-02T11:13:49"/>
    <s v="0x4ab94081ae9f1653394cb7f8e441c6397d8a759a"/>
    <s v="0xdae1c883f0ac06355678ceaf4012b09b66cf5e47"/>
    <s v=""/>
    <n v="0"/>
    <n v="0"/>
    <n v="0"/>
    <n v="1.1878570664542946E-2"/>
    <n v="27.025064208585999"/>
    <n v="1065.69"/>
    <s v=""/>
    <s v=""/>
    <s v="0xeaddb5af"/>
    <x v="81"/>
    <n v="0"/>
    <n v="0"/>
  </r>
  <r>
    <s v="0x2e43f6e960c262240facb76de689e73c0ed4b429d9f04e875509608611663202"/>
    <n v="15062773"/>
    <n v="1656760447"/>
    <d v="2022-07-02T11:14:07"/>
    <s v="0xb205372a5003abc3e8f2c5a58f154345dc46662e"/>
    <s v="0xdae1c883f0ac06355678ceaf4012b09b66cf5e47"/>
    <s v=""/>
    <n v="0"/>
    <n v="0"/>
    <n v="0"/>
    <n v="1.0860330148360714E-2"/>
    <n v="24.708454230270199"/>
    <n v="1065.69"/>
    <s v=""/>
    <s v=""/>
    <s v="0xeaddb5af"/>
    <x v="81"/>
    <n v="0"/>
    <n v="0"/>
  </r>
  <r>
    <s v="0x9aaa2537357dcbd99c0d02817f19b0998e416fed1b2043b613eac6fcb5c031ea"/>
    <n v="15062773"/>
    <n v="1656760447"/>
    <d v="2022-07-02T11:14:07"/>
    <s v="0xbed000301a19a81e5b233f02a33c7840c0944134"/>
    <s v="0xdae1c883f0ac06355678ceaf4012b09b66cf5e47"/>
    <s v=""/>
    <n v="0"/>
    <n v="0"/>
    <n v="0"/>
    <n v="1.0860330148360714E-2"/>
    <n v="24.708454230270199"/>
    <n v="1065.69"/>
    <s v=""/>
    <s v=""/>
    <s v="0xeaddb5af"/>
    <x v="81"/>
    <n v="0"/>
    <n v="0"/>
  </r>
  <r>
    <s v="0x680a8f78212a43ffc10e268c59e0e0554cb007cb15e4116bbe26588606b8c039"/>
    <n v="15062773"/>
    <n v="1656760447"/>
    <d v="2022-07-02T11:14:07"/>
    <s v="0x90a5d466c57be0991bd43f48c8fb6c47a7331180"/>
    <s v="0xdae1c883f0ac06355678ceaf4012b09b66cf5e47"/>
    <s v=""/>
    <n v="0"/>
    <n v="0"/>
    <n v="0"/>
    <n v="1.0860330148360714E-2"/>
    <n v="24.708454230270199"/>
    <n v="1065.69"/>
    <s v=""/>
    <s v=""/>
    <s v="0xeaddb5af"/>
    <x v="81"/>
    <n v="0"/>
    <n v="0"/>
  </r>
  <r>
    <s v="0x7e20102b37a166d7ae5fb8cf6f2f6f0b9e85dc31f700ac8a6018ac3d4fdafa68"/>
    <n v="15062773"/>
    <n v="1656760447"/>
    <d v="2022-07-02T11:14:07"/>
    <s v="0x4079a90e852adf32345d091f8bc282c365d6c225"/>
    <s v="0xdae1c883f0ac06355678ceaf4012b09b66cf5e47"/>
    <s v=""/>
    <n v="0"/>
    <n v="0"/>
    <n v="0"/>
    <n v="1.0860330148360714E-2"/>
    <n v="24.708454230270199"/>
    <n v="1065.69"/>
    <s v=""/>
    <s v=""/>
    <s v="0xeaddb5af"/>
    <x v="81"/>
    <n v="0"/>
    <n v="0"/>
  </r>
  <r>
    <s v="0x4794a63e7023008757f2a37f74595ae0b897e760a17d676d48dce632ee7e6885"/>
    <n v="15062773"/>
    <n v="1656760447"/>
    <d v="2022-07-02T11:14:07"/>
    <s v="0x5a78999b34a038f84b389602a0a3423e1d45add2"/>
    <s v="0xdae1c883f0ac06355678ceaf4012b09b66cf5e47"/>
    <s v=""/>
    <n v="0"/>
    <n v="0"/>
    <n v="0"/>
    <n v="1.0860330148360714E-2"/>
    <n v="24.708454230270199"/>
    <n v="1065.69"/>
    <s v=""/>
    <s v=""/>
    <s v="0xeaddb5af"/>
    <x v="81"/>
    <n v="0"/>
    <n v="0"/>
  </r>
  <r>
    <s v="0xb08c3720c539769706eb81697595a45d14c7fa8265d91770f9cf776bf33f70c3"/>
    <n v="15062773"/>
    <n v="1656760447"/>
    <d v="2022-07-02T11:14:07"/>
    <s v="0x7675a9758f1e0ee28e938e4b37a7acb5b391f521"/>
    <s v="0xdae1c883f0ac06355678ceaf4012b09b66cf5e47"/>
    <s v=""/>
    <n v="0"/>
    <n v="0"/>
    <n v="0"/>
    <n v="1.0009840648360715E-2"/>
    <n v="22.773496397773101"/>
    <n v="1065.69"/>
    <s v=""/>
    <s v=""/>
    <s v="0xeaddb5af"/>
    <x v="81"/>
    <n v="0"/>
    <n v="0"/>
  </r>
  <r>
    <s v="0xb2014047e7f7bd0f67d6c2574a3b215177d4c696770e0648790d2acc06653dd0"/>
    <n v="15062773"/>
    <n v="1656760447"/>
    <d v="2022-07-02T11:14:07"/>
    <s v="0x48b24bbda643cb2cae2ec40ee91a7355f425906d"/>
    <s v="0xdae1c883f0ac06355678ceaf4012b09b66cf5e47"/>
    <s v=""/>
    <n v="0"/>
    <n v="0"/>
    <n v="0"/>
    <n v="1.0009840648360715E-2"/>
    <n v="22.773496397773101"/>
    <n v="1065.69"/>
    <s v=""/>
    <s v=""/>
    <s v="0xeaddb5af"/>
    <x v="81"/>
    <n v="0"/>
    <n v="0"/>
  </r>
  <r>
    <s v="0x59594c616b55035e43dabb551b0d2981fbe3331498ad1a6ba19e2468125efbca"/>
    <n v="15062773"/>
    <n v="1656760447"/>
    <d v="2022-07-02T11:14:07"/>
    <s v="0xd68c2bab2c309813a4f5d41680e287119b6e922a"/>
    <s v="0xdae1c883f0ac06355678ceaf4012b09b66cf5e47"/>
    <s v=""/>
    <n v="0"/>
    <n v="0"/>
    <n v="0"/>
    <n v="1.0009840648360715E-2"/>
    <n v="22.773496397773101"/>
    <n v="1065.69"/>
    <s v=""/>
    <s v=""/>
    <s v="0xeaddb5af"/>
    <x v="81"/>
    <n v="0"/>
    <n v="0"/>
  </r>
  <r>
    <s v="0x3db4d759f012d71235a57a5deeb195ca1b300be60f47d3f623e8ccc75ea27937"/>
    <n v="15062773"/>
    <n v="1656760447"/>
    <d v="2022-07-02T11:14:07"/>
    <s v="0xa604f65f93ee5de1a67dba252cb6254650cc8885"/>
    <s v="0xdae1c883f0ac06355678ceaf4012b09b66cf5e47"/>
    <s v=""/>
    <n v="0"/>
    <n v="0"/>
    <n v="0"/>
    <n v="9.4428476483607148E-3"/>
    <n v="21.4835245094417"/>
    <n v="1065.69"/>
    <s v=""/>
    <s v=""/>
    <s v="0xeaddb5af"/>
    <x v="81"/>
    <n v="0"/>
    <n v="0"/>
  </r>
  <r>
    <s v="0xcf0a00ac96e24ca018f880165d6cc2b55553a37241f221ab5966ed09f470ea79"/>
    <n v="15062774"/>
    <n v="1656760449"/>
    <d v="2022-07-02T11:14:09"/>
    <s v="0xdc5bad436ea851fdebe6cee78f50a625b4bd1637"/>
    <s v="0xdae1c883f0ac06355678ceaf4012b09b66cf5e47"/>
    <s v=""/>
    <n v="0"/>
    <n v="0"/>
    <n v="0"/>
    <n v="1.0568125558378326E-2"/>
    <n v="24.043656416684001"/>
    <n v="1065.69"/>
    <s v=""/>
    <s v=""/>
    <s v="0xeaddb5af"/>
    <x v="81"/>
    <n v="0"/>
    <n v="0"/>
  </r>
  <r>
    <s v="0xc25905a3b59c0bce42ba476011c7167efeb1b71677897062016457db1d3746ac"/>
    <n v="15062774"/>
    <n v="1656760449"/>
    <d v="2022-07-02T11:14:09"/>
    <s v="0xd596878eea92a8f1663f057860c1aa28cfc1d147"/>
    <s v="0xdae1c883f0ac06355678ceaf4012b09b66cf5e47"/>
    <s v=""/>
    <n v="0"/>
    <n v="0"/>
    <n v="0"/>
    <n v="1.0284629058378325E-2"/>
    <n v="23.398670472518301"/>
    <n v="1065.69"/>
    <s v=""/>
    <s v=""/>
    <s v="0xeaddb5af"/>
    <x v="81"/>
    <n v="0"/>
    <n v="0"/>
  </r>
  <r>
    <s v="0x1fcdb4aa3ee4ade2d9e0671c38c83ba8e61dc76b91a8873cd228a39fdfe38bef"/>
    <n v="15062774"/>
    <n v="1656760449"/>
    <d v="2022-07-02T11:14:09"/>
    <s v="0x5d12b4ab0bb766cc9262adcb5e6e0335946fc0c4"/>
    <s v="0xdae1c883f0ac06355678ceaf4012b09b66cf5e47"/>
    <s v=""/>
    <n v="0"/>
    <n v="0"/>
    <n v="0"/>
    <n v="1.0205874E-2"/>
    <n v="23.219493989965699"/>
    <n v="1065.69"/>
    <s v=""/>
    <s v=""/>
    <s v="0xeaddb5af"/>
    <x v="81"/>
    <n v="0"/>
    <n v="0"/>
  </r>
  <r>
    <s v="0xd1c4ed8b20c461e469dd4187190c37961f332b3da33db467bb335f5e4307e3d8"/>
    <n v="15062774"/>
    <n v="1656760449"/>
    <d v="2022-07-02T11:14:09"/>
    <s v="0xac5b8f97545bf729a12d4b783666e5c35c137606"/>
    <s v="0xdae1c883f0ac06355678ceaf4012b09b66cf5e47"/>
    <s v=""/>
    <n v="0"/>
    <n v="0"/>
    <n v="0"/>
    <n v="1.0205874E-2"/>
    <n v="23.219493989965699"/>
    <n v="1065.69"/>
    <s v=""/>
    <s v=""/>
    <s v="0xeaddb5af"/>
    <x v="81"/>
    <n v="0"/>
    <n v="0"/>
  </r>
  <r>
    <s v="0xe4cfd467d94e15a8847406ff7a9c5ded3db0286b3452b5edf0a3159aa13ba119"/>
    <n v="15062774"/>
    <n v="1656760449"/>
    <d v="2022-07-02T11:14:09"/>
    <s v="0x3e6549627e6ba28405960c3b29e063b3c4263a85"/>
    <s v="0xdae1c883f0ac06355678ceaf4012b09b66cf5e47"/>
    <s v=""/>
    <n v="0"/>
    <n v="0"/>
    <n v="0"/>
    <n v="1.0001132558378326E-2"/>
    <n v="22.753684528352601"/>
    <n v="1065.69"/>
    <s v=""/>
    <s v=""/>
    <s v="0xeaddb5af"/>
    <x v="81"/>
    <n v="0"/>
    <n v="0"/>
  </r>
  <r>
    <s v="0x87203aae8b967387bfc54a32c4884dfe633c429defd81b7d6a27d8eb1706c05c"/>
    <n v="15062774"/>
    <n v="1656760449"/>
    <d v="2022-07-02T11:14:09"/>
    <s v="0xc072c93c962361b64a5408d673cb3cc3473cdb80"/>
    <s v="0xdae1c883f0ac06355678ceaf4012b09b66cf5e47"/>
    <s v=""/>
    <n v="0"/>
    <n v="0"/>
    <n v="0"/>
    <n v="1.0001132558378326E-2"/>
    <n v="22.753684528352601"/>
    <n v="1065.69"/>
    <s v=""/>
    <s v=""/>
    <s v="0xeaddb5af"/>
    <x v="81"/>
    <n v="0"/>
    <n v="0"/>
  </r>
  <r>
    <s v="0x2c9bab9ff6d02a7c02fe222ae02ad75b8c35f10dae9233a441ead45bf3c186e8"/>
    <n v="15062775"/>
    <n v="1656760474"/>
    <d v="2022-07-02T11:14:34"/>
    <s v="0x5ee4b22c44e4e598ae0805400d947e693c48bc2e"/>
    <s v="0xdae1c883f0ac06355678ceaf4012b09b66cf5e47"/>
    <s v=""/>
    <n v="0"/>
    <n v="0"/>
    <n v="0"/>
    <n v="1.169876124663671E-2"/>
    <n v="26.615977862976301"/>
    <n v="1065.69"/>
    <s v=""/>
    <s v=""/>
    <s v="0xeaddb5af"/>
    <x v="81"/>
    <n v="0"/>
    <n v="0"/>
  </r>
  <r>
    <s v="0xf8d7aae092a512ef480124e0523db285c53cef9eed7c1ff6d87a0b07b1055ffd"/>
    <n v="15062776"/>
    <n v="1656760478"/>
    <d v="2022-07-02T11:14:38"/>
    <s v="0x794865059acdeda92686c96d6a7b30fa30637442"/>
    <s v="0xdae1c883f0ac06355678ceaf4012b09b66cf5e47"/>
    <s v=""/>
    <n v="0"/>
    <n v="0"/>
    <n v="0"/>
    <n v="1.1948626593696254E-2"/>
    <n v="27.184449208433801"/>
    <n v="1065.69"/>
    <s v=""/>
    <s v=""/>
    <s v="0xeaddb5af"/>
    <x v="81"/>
    <n v="0"/>
    <n v="0"/>
  </r>
  <r>
    <s v="0x768babec0e9270fd4ccd97efae0477ef60b61ffa1d15d681a26394b3621b58a1"/>
    <n v="15062776"/>
    <n v="1656760478"/>
    <d v="2022-07-02T11:14:38"/>
    <s v="0x0000000e5efc579044dd22387ad060a9275aa01a"/>
    <s v="0xdae1c883f0ac06355678ceaf4012b09b66cf5e47"/>
    <s v=""/>
    <n v="0"/>
    <n v="0"/>
    <n v="0"/>
    <n v="1.1948626593696254E-2"/>
    <n v="27.184449208433801"/>
    <n v="1065.69"/>
    <s v=""/>
    <s v=""/>
    <s v="0xeaddb5af"/>
    <x v="81"/>
    <n v="0"/>
    <n v="0"/>
  </r>
  <r>
    <s v="0x9e401098e6e1ad8598129bdbe0914bd409e1249aeaee479d0002f9bbc651abbb"/>
    <n v="15062776"/>
    <n v="1656760478"/>
    <d v="2022-07-02T11:14:38"/>
    <s v="0xcbbc305d5b7cdac2aeee1bdbabeee04e803172f7"/>
    <s v="0xdae1c883f0ac06355678ceaf4012b09b66cf5e47"/>
    <s v=""/>
    <n v="0"/>
    <n v="0"/>
    <n v="0"/>
    <n v="1.1381633593696254E-2"/>
    <n v="25.8944773201023"/>
    <n v="1065.69"/>
    <s v=""/>
    <s v=""/>
    <s v="0xeaddb5af"/>
    <x v="81"/>
    <n v="0"/>
    <n v="0"/>
  </r>
  <r>
    <s v="0xe9e1d62cae05642f272ed758c9283ad78cfc3ef9b574d8c775c1f7ac3d3946e0"/>
    <n v="15062776"/>
    <n v="1656760478"/>
    <d v="2022-07-02T11:14:38"/>
    <s v="0xce575b1e912eb3d42b250a9e24e3754ffaaa491f"/>
    <s v="0xdae1c883f0ac06355678ceaf4012b09b66cf5e47"/>
    <s v=""/>
    <n v="0"/>
    <n v="0"/>
    <n v="0"/>
    <n v="1.1098137093696255E-2"/>
    <n v="25.2494913759366"/>
    <n v="1065.69"/>
    <s v=""/>
    <s v=""/>
    <s v="0xeaddb5af"/>
    <x v="81"/>
    <n v="0"/>
    <n v="0"/>
  </r>
  <r>
    <s v="0x1cd8e2b2c5971172d0b64e118ec9530f8b138b3a1fa33352feefa378f854729b"/>
    <n v="15062776"/>
    <n v="1656760478"/>
    <d v="2022-07-02T11:14:38"/>
    <s v="0x1fd0b436d3a9c607cb2843882d1f79d3c576b09c"/>
    <s v="0xdae1c883f0ac06355678ceaf4012b09b66cf5e47"/>
    <s v=""/>
    <n v="0"/>
    <n v="0"/>
    <n v="0"/>
    <n v="1.1098137093696255E-2"/>
    <n v="25.2494913759366"/>
    <n v="1065.69"/>
    <s v=""/>
    <s v=""/>
    <s v="0xeaddb5af"/>
    <x v="81"/>
    <n v="0"/>
    <n v="0"/>
  </r>
  <r>
    <s v="0x8f54702c9beda78a83c4bcdae58258d7e83069f0a9e2209d4d0651654c465d33"/>
    <n v="15062776"/>
    <n v="1656760478"/>
    <d v="2022-07-02T11:14:38"/>
    <s v="0x6f20a8fb39aefb2163a11c3ac9196b7f30349801"/>
    <s v="0xdae1c883f0ac06355678ceaf4012b09b66cf5e47"/>
    <s v=""/>
    <n v="0"/>
    <n v="0"/>
    <n v="0"/>
    <n v="1.1098137093696255E-2"/>
    <n v="25.2494913759366"/>
    <n v="1065.69"/>
    <s v=""/>
    <s v=""/>
    <s v="0xeaddb5af"/>
    <x v="81"/>
    <n v="0"/>
    <n v="0"/>
  </r>
  <r>
    <s v="0xbb412f45bc8e434c27d93c318d3c7c841974fdb175ce52ed56ee59beb6fe9dab"/>
    <n v="15062776"/>
    <n v="1656760478"/>
    <d v="2022-07-02T11:14:38"/>
    <s v="0x667aca8ffe4325aa96ceaa2e540e6a5e33b5b560"/>
    <s v="0xdae1c883f0ac06355678ceaf4012b09b66cf5e47"/>
    <s v=""/>
    <n v="0"/>
    <n v="0"/>
    <n v="0"/>
    <n v="1.1098137093696255E-2"/>
    <n v="25.2494913759366"/>
    <n v="1065.69"/>
    <s v=""/>
    <s v=""/>
    <s v="0xeaddb5af"/>
    <x v="81"/>
    <n v="0"/>
    <n v="0"/>
  </r>
  <r>
    <s v="0xcae65e1e64b00959bf5eab71ae5c0a56dc73f61491301d6ede2a1d2375a8526a"/>
    <n v="15062776"/>
    <n v="1656760478"/>
    <d v="2022-07-02T11:14:38"/>
    <s v="0x22757ddbd4b5f8feb0e5f0be59f9aa1a58e9cdae"/>
    <s v="0xdae1c883f0ac06355678ceaf4012b09b66cf5e47"/>
    <s v=""/>
    <n v="0"/>
    <n v="0"/>
    <n v="0"/>
    <n v="1.1098137093696255E-2"/>
    <n v="25.2494913759366"/>
    <n v="1065.69"/>
    <s v=""/>
    <s v=""/>
    <s v="0xeaddb5af"/>
    <x v="81"/>
    <n v="0"/>
    <n v="0"/>
  </r>
  <r>
    <s v="0x3e7beedac862d9f6c9bf956c2429b02ee554954d1f211239cf319369853c42e5"/>
    <n v="15062776"/>
    <n v="1656760478"/>
    <d v="2022-07-02T11:14:38"/>
    <s v="0x62c8c3615303b7f1cb662579ce12111fd86f1c7b"/>
    <s v="0xdae1c883f0ac06355678ceaf4012b09b66cf5e47"/>
    <s v=""/>
    <n v="0"/>
    <n v="0"/>
    <n v="0"/>
    <n v="1.1098137093696255E-2"/>
    <n v="25.2494913759366"/>
    <n v="1065.69"/>
    <s v=""/>
    <s v=""/>
    <s v="0xeaddb5af"/>
    <x v="81"/>
    <n v="0"/>
    <n v="0"/>
  </r>
  <r>
    <s v="0xbf400e4bdf9c199168cea7094fb2b26e0e09aebc8c5da4a97770dcae9fbea580"/>
    <n v="15062776"/>
    <n v="1656760478"/>
    <d v="2022-07-02T11:14:38"/>
    <s v="0xe179eae3c81fdcf08915f505d151daa5520e6382"/>
    <s v="0xdae1c883f0ac06355678ceaf4012b09b66cf5e47"/>
    <s v=""/>
    <n v="0"/>
    <n v="0"/>
    <n v="0"/>
    <n v="1.0814640593696254E-2"/>
    <n v="24.6045054317709"/>
    <n v="1065.69"/>
    <s v=""/>
    <s v=""/>
    <s v="0xeaddb5af"/>
    <x v="81"/>
    <n v="0"/>
    <n v="0"/>
  </r>
  <r>
    <s v="0x5cb9aa9fceb173fbe5986ec89b36f4ccd5455862659d60070af1db9a59d0438d"/>
    <n v="15062776"/>
    <n v="1656760478"/>
    <d v="2022-07-02T11:14:38"/>
    <s v="0x70e2a240697182c056829780a8eb04bcadc1222c"/>
    <s v="0xdae1c883f0ac06355678ceaf4012b09b66cf5e47"/>
    <s v=""/>
    <n v="0"/>
    <n v="0"/>
    <n v="0"/>
    <n v="1.0814640593696254E-2"/>
    <n v="24.6045054317709"/>
    <n v="1065.69"/>
    <s v=""/>
    <s v=""/>
    <s v="0xeaddb5af"/>
    <x v="81"/>
    <n v="0"/>
    <n v="0"/>
  </r>
  <r>
    <s v="0x3e3152dea0ebe7ef21ae505815d203e7a059ceb6c356c7652a4514eacc8cc30d"/>
    <n v="15062776"/>
    <n v="1656760478"/>
    <d v="2022-07-02T11:14:38"/>
    <s v="0x6677ed2640361e15a03939b2bb959e17308fbd0e"/>
    <s v="0xdae1c883f0ac06355678ceaf4012b09b66cf5e47"/>
    <s v=""/>
    <n v="0"/>
    <n v="0"/>
    <n v="0"/>
    <n v="1.0814640593696254E-2"/>
    <n v="24.6045054317709"/>
    <n v="1065.69"/>
    <s v=""/>
    <s v=""/>
    <s v="0xeaddb5af"/>
    <x v="81"/>
    <n v="0"/>
    <n v="0"/>
  </r>
  <r>
    <s v="0xa4ecb3097921058fadc3488347e074e301a575aaf9610eaaae17ed64ac841221"/>
    <n v="15062776"/>
    <n v="1656760478"/>
    <d v="2022-07-02T11:14:38"/>
    <s v="0xa62b4a001366d0670b857857144cafde84566dde"/>
    <s v="0xdae1c883f0ac06355678ceaf4012b09b66cf5e47"/>
    <s v=""/>
    <n v="0"/>
    <n v="0"/>
    <n v="0"/>
    <n v="1.0814640593696254E-2"/>
    <n v="24.6045054317709"/>
    <n v="1065.69"/>
    <s v=""/>
    <s v=""/>
    <s v="0xeaddb5af"/>
    <x v="81"/>
    <n v="0"/>
    <n v="0"/>
  </r>
  <r>
    <s v="0xe165b15c8d9a9270d92aee8e5eb42404f4af5ad5c975e44a7ce9b8a329ee1bc8"/>
    <n v="15062776"/>
    <n v="1656760478"/>
    <d v="2022-07-02T11:14:38"/>
    <s v="0x375fcb2757268153cb59cd2be42262656643e550"/>
    <s v="0xdae1c883f0ac06355678ceaf4012b09b66cf5e47"/>
    <s v=""/>
    <n v="0"/>
    <n v="0"/>
    <n v="0"/>
    <n v="1.0814640593696254E-2"/>
    <n v="24.6045054317709"/>
    <n v="1065.69"/>
    <s v=""/>
    <s v=""/>
    <s v="0xeaddb5af"/>
    <x v="81"/>
    <n v="0"/>
    <n v="0"/>
  </r>
  <r>
    <s v="0xd6bc6da1d3a90dae0a28f4fdad9fd10b923b3daafb5035e3f63c74b413daf13f"/>
    <n v="15062776"/>
    <n v="1656760478"/>
    <d v="2022-07-02T11:14:38"/>
    <s v="0x1943ecf6f64e28b34fcfe18f6df81d568593344a"/>
    <s v="0xdae1c883f0ac06355678ceaf4012b09b66cf5e47"/>
    <s v=""/>
    <n v="0"/>
    <n v="0"/>
    <n v="0"/>
    <n v="1.0814640593696254E-2"/>
    <n v="24.6045054317709"/>
    <n v="1065.69"/>
    <s v=""/>
    <s v=""/>
    <s v="0xeaddb5af"/>
    <x v="81"/>
    <n v="0"/>
    <n v="0"/>
  </r>
  <r>
    <s v="0x4d9bd05532f66d89d033b9e06134495d9a36b4febcdfb434ea281b0aac90370d"/>
    <n v="15062776"/>
    <n v="1656760478"/>
    <d v="2022-07-02T11:14:38"/>
    <s v="0x243ce2316aaea957c39c1f8dae9bc541e2d18414"/>
    <s v="0xdae1c883f0ac06355678ceaf4012b09b66cf5e47"/>
    <s v=""/>
    <n v="0"/>
    <n v="0"/>
    <n v="0"/>
    <n v="1.0814640593696254E-2"/>
    <n v="24.6045054317709"/>
    <n v="1065.69"/>
    <s v=""/>
    <s v=""/>
    <s v="0xeaddb5af"/>
    <x v="81"/>
    <n v="0"/>
    <n v="0"/>
  </r>
  <r>
    <s v="0x595b932f025791129574717d9be3bf6b842c0401c7b0d6d11fc5438791cc5296"/>
    <n v="15062776"/>
    <n v="1656760478"/>
    <d v="2022-07-02T11:14:38"/>
    <s v="0x6175cc19d09b993b805a23dd031057850ecc6e8a"/>
    <s v="0xdae1c883f0ac06355678ceaf4012b09b66cf5e47"/>
    <s v=""/>
    <n v="0"/>
    <n v="0"/>
    <n v="0"/>
    <n v="1.0814640593696254E-2"/>
    <n v="24.6045054317709"/>
    <n v="1065.69"/>
    <s v=""/>
    <s v=""/>
    <s v="0xeaddb5af"/>
    <x v="81"/>
    <n v="0"/>
    <n v="0"/>
  </r>
  <r>
    <s v="0x303fb3227fca502cdfb5c0aa350dac98bdb44732b1e15813c956543b938ffbfe"/>
    <n v="15062776"/>
    <n v="1656760478"/>
    <d v="2022-07-02T11:14:38"/>
    <s v="0xa9cb9e2fc56c7a6f3897fbef69c90abf559cca50"/>
    <s v="0xdae1c883f0ac06355678ceaf4012b09b66cf5e47"/>
    <s v=""/>
    <n v="0"/>
    <n v="0"/>
    <n v="0"/>
    <n v="1.0814640593696254E-2"/>
    <n v="24.6045054317709"/>
    <n v="1065.69"/>
    <s v=""/>
    <s v=""/>
    <s v="0xeaddb5af"/>
    <x v="81"/>
    <n v="0"/>
    <n v="0"/>
  </r>
  <r>
    <s v="0x3fdde66e838146557ccbc4c777fabc584342de834969ec738e5bc1d7ac5a7e62"/>
    <n v="15062776"/>
    <n v="1656760478"/>
    <d v="2022-07-02T11:14:38"/>
    <s v="0x06ce65738563ed3d62c7d74d96835dae4663bc7a"/>
    <s v="0xdae1c883f0ac06355678ceaf4012b09b66cf5e47"/>
    <s v=""/>
    <n v="0"/>
    <n v="0"/>
    <n v="0"/>
    <n v="1.0814640593696254E-2"/>
    <n v="24.6045054317709"/>
    <n v="1065.69"/>
    <s v=""/>
    <s v=""/>
    <s v="0xeaddb5af"/>
    <x v="81"/>
    <n v="0"/>
    <n v="0"/>
  </r>
  <r>
    <s v="0xf6ec37b2934d0f37a9b0f490c4bcbf690b60cb7b5cd2ed1612cc47b3ffc81f25"/>
    <n v="15062776"/>
    <n v="1656760478"/>
    <d v="2022-07-02T11:14:38"/>
    <s v="0x8f23c89d570652745ea9752872a7c601a58cf60f"/>
    <s v="0xdae1c883f0ac06355678ceaf4012b09b66cf5e47"/>
    <s v=""/>
    <n v="0"/>
    <n v="0"/>
    <n v="0"/>
    <n v="1.0814640593696254E-2"/>
    <n v="24.6045054317709"/>
    <n v="1065.69"/>
    <s v=""/>
    <s v=""/>
    <s v="0xeaddb5af"/>
    <x v="81"/>
    <n v="0"/>
    <n v="0"/>
  </r>
  <r>
    <s v="0x6f3f1ff8796950dada73b70de6eefdb60bbd7bd0dbea325d6f5a364d792cdd77"/>
    <n v="15062776"/>
    <n v="1656760478"/>
    <d v="2022-07-02T11:14:38"/>
    <s v="0x994ef3b52795531ae7255c208f9791a4507345f6"/>
    <s v="0xdae1c883f0ac06355678ceaf4012b09b66cf5e47"/>
    <s v=""/>
    <n v="0"/>
    <n v="0"/>
    <n v="0"/>
    <n v="1.0814640593696254E-2"/>
    <n v="24.6045054317709"/>
    <n v="1065.69"/>
    <s v=""/>
    <s v=""/>
    <s v="0xeaddb5af"/>
    <x v="81"/>
    <n v="0"/>
    <n v="0"/>
  </r>
  <r>
    <s v="0x9b764c762088849f33c51c2694b8bf9bd546439e240ea29e3fb50dae2c410c8d"/>
    <n v="15062776"/>
    <n v="1656760478"/>
    <d v="2022-07-02T11:14:38"/>
    <s v="0x6a2cf6e213ec6ee2f211de47d5687cd5a0fc969d"/>
    <s v="0xdae1c883f0ac06355678ceaf4012b09b66cf5e47"/>
    <s v=""/>
    <n v="0"/>
    <n v="0"/>
    <n v="0"/>
    <n v="1.0814640593696254E-2"/>
    <n v="24.6045054317709"/>
    <n v="1065.69"/>
    <s v=""/>
    <s v=""/>
    <s v="0xeaddb5af"/>
    <x v="81"/>
    <n v="0"/>
    <n v="0"/>
  </r>
  <r>
    <s v="0xcbd84bb3888a0cc01ae345cf866d8d9e9c90438cf52a136abcbf85fbe580e467"/>
    <n v="15062776"/>
    <n v="1656760478"/>
    <d v="2022-07-02T11:14:38"/>
    <s v="0xe9d1240b319b3f55ac231b9f477f0fb54c35396d"/>
    <s v="0xdae1c883f0ac06355678ceaf4012b09b66cf5e47"/>
    <s v=""/>
    <n v="0"/>
    <n v="0"/>
    <n v="0"/>
    <n v="1.0814640593696254E-2"/>
    <n v="24.6045054317709"/>
    <n v="1065.69"/>
    <s v=""/>
    <s v=""/>
    <s v="0xeaddb5af"/>
    <x v="81"/>
    <n v="0"/>
    <n v="0"/>
  </r>
  <r>
    <s v="0xb167741ba3b473386881501da5c5fd123244e88c37100950f23e1e3c87c4f392"/>
    <n v="15062776"/>
    <n v="1656760478"/>
    <d v="2022-07-02T11:14:38"/>
    <s v="0xcad9591ff6a4654961a9360e7bca7af775614b33"/>
    <s v="0xdae1c883f0ac06355678ceaf4012b09b66cf5e47"/>
    <s v=""/>
    <n v="0"/>
    <n v="0"/>
    <n v="0"/>
    <n v="1.0814640593696254E-2"/>
    <n v="24.6045054317709"/>
    <n v="1065.69"/>
    <s v=""/>
    <s v=""/>
    <s v="0xeaddb5af"/>
    <x v="81"/>
    <n v="0"/>
    <n v="0"/>
  </r>
  <r>
    <s v="0x68ca35d46669a55dd98570407073945434a1b91fae8fe6dea30d67ac9b7e888c"/>
    <n v="15062776"/>
    <n v="1656760478"/>
    <d v="2022-07-02T11:14:38"/>
    <s v="0x38b532dd5c30b4e9c8a5b77765edab7078f4b83a"/>
    <s v="0xdae1c883f0ac06355678ceaf4012b09b66cf5e47"/>
    <s v=""/>
    <n v="0"/>
    <n v="0"/>
    <n v="0"/>
    <n v="1.0814640593696254E-2"/>
    <n v="24.6045054317709"/>
    <n v="1065.69"/>
    <s v=""/>
    <s v=""/>
    <s v="0xeaddb5af"/>
    <x v="81"/>
    <n v="0"/>
    <n v="0"/>
  </r>
  <r>
    <s v="0x73265d5fb91957b4e850c2ed542ac9cbd4546d7849b274f87d3444bfaf898a24"/>
    <n v="15062776"/>
    <n v="1656760478"/>
    <d v="2022-07-02T11:14:38"/>
    <s v="0x8216fbddb18401f3a8db4d0a6bfa6a14af3b28f5"/>
    <s v="0xdae1c883f0ac06355678ceaf4012b09b66cf5e47"/>
    <s v=""/>
    <n v="0"/>
    <n v="0"/>
    <n v="0"/>
    <n v="1.0531144093696255E-2"/>
    <n v="23.959519487605199"/>
    <n v="1065.69"/>
    <s v=""/>
    <s v=""/>
    <s v="0xeaddb5af"/>
    <x v="81"/>
    <n v="0"/>
    <n v="0"/>
  </r>
  <r>
    <s v="0x740d43615b577706e5295036fbb95190d585e972fdc3dc90b0b64f8bc894685d"/>
    <n v="15062776"/>
    <n v="1656760478"/>
    <d v="2022-07-02T11:14:38"/>
    <s v="0x3e0927fc2a5b6cd9545db30f86ac771712495e91"/>
    <s v="0xdae1c883f0ac06355678ceaf4012b09b66cf5e47"/>
    <s v=""/>
    <n v="0"/>
    <n v="0"/>
    <n v="0"/>
    <n v="1.0531144093696255E-2"/>
    <n v="23.959519487605199"/>
    <n v="1065.69"/>
    <s v=""/>
    <s v=""/>
    <s v="0xeaddb5af"/>
    <x v="81"/>
    <n v="0"/>
    <n v="0"/>
  </r>
  <r>
    <s v="0x369f26231ac802282aa70a242f086a067cbcee0e352a97c71d1448f4fd3a7140"/>
    <n v="15062776"/>
    <n v="1656760478"/>
    <d v="2022-07-02T11:14:38"/>
    <s v="0x7ffc27ca459df638aed1ff91326fc8c7452ea277"/>
    <s v="0xdae1c883f0ac06355678ceaf4012b09b66cf5e47"/>
    <s v=""/>
    <n v="0"/>
    <n v="0"/>
    <n v="0"/>
    <n v="1.0247647593696254E-2"/>
    <n v="23.314533543439499"/>
    <n v="1065.69"/>
    <s v=""/>
    <s v=""/>
    <s v="0xeaddb5af"/>
    <x v="81"/>
    <n v="0"/>
    <n v="0"/>
  </r>
  <r>
    <s v="0x8bba92b32f09010592d8cac19ef5e39e13cc25be3915a2518d4125c42640c139"/>
    <n v="15062776"/>
    <n v="1656760478"/>
    <d v="2022-07-02T11:14:38"/>
    <s v="0x8576dee4e7f1c266826d1ccf374f10ec7b70364b"/>
    <s v="0xdae1c883f0ac06355678ceaf4012b09b66cf5e47"/>
    <s v=""/>
    <n v="0"/>
    <n v="0"/>
    <n v="0"/>
    <n v="1.0247647593696254E-2"/>
    <n v="23.314533543439499"/>
    <n v="1065.69"/>
    <s v=""/>
    <s v=""/>
    <s v="0xeaddb5af"/>
    <x v="81"/>
    <n v="0"/>
    <n v="0"/>
  </r>
  <r>
    <s v="0xcd84f4177e37951689163f239e5f772ebc9ea85e09fe7eab2a0c2dee80dc0e75"/>
    <n v="15062776"/>
    <n v="1656760478"/>
    <d v="2022-07-02T11:14:38"/>
    <s v="0xa4354c7233bd588d87442b57916284fdde0c7a10"/>
    <s v="0xdae1c883f0ac06355678ceaf4012b09b66cf5e47"/>
    <s v=""/>
    <n v="0"/>
    <n v="0"/>
    <n v="0"/>
    <n v="1.0247647593696254E-2"/>
    <n v="23.314533543439499"/>
    <n v="1065.69"/>
    <s v=""/>
    <s v=""/>
    <s v="0xeaddb5af"/>
    <x v="81"/>
    <n v="0"/>
    <n v="0"/>
  </r>
  <r>
    <s v="0x87f49d810a1d9c80532633646b9b589e46309ebbfd15ef6d4c7de7f22f88d89c"/>
    <n v="15062776"/>
    <n v="1656760478"/>
    <d v="2022-07-02T11:14:38"/>
    <s v="0x3895affec4952ef58098d3dd1d63e5c5141c9a0e"/>
    <s v="0xdae1c883f0ac06355678ceaf4012b09b66cf5e47"/>
    <s v=""/>
    <n v="0"/>
    <n v="0"/>
    <n v="0"/>
    <n v="1.0247647593696254E-2"/>
    <n v="23.314533543439499"/>
    <n v="1065.69"/>
    <s v=""/>
    <s v=""/>
    <s v="0xeaddb5af"/>
    <x v="81"/>
    <n v="0"/>
    <n v="0"/>
  </r>
  <r>
    <s v="0xce1191bc469522bb5b03308283879da547e315b8908f7a3f34220327aaf0b0e7"/>
    <n v="15062776"/>
    <n v="1656760478"/>
    <d v="2022-07-02T11:14:38"/>
    <s v="0x687209d99bc26877561abcea522d85667cafd878"/>
    <s v="0xdae1c883f0ac06355678ceaf4012b09b66cf5e47"/>
    <s v=""/>
    <n v="0"/>
    <n v="0"/>
    <n v="0"/>
    <n v="1.0247647593696254E-2"/>
    <n v="23.314533543439499"/>
    <n v="1065.69"/>
    <s v=""/>
    <s v=""/>
    <s v="0xeaddb5af"/>
    <x v="81"/>
    <n v="0"/>
    <n v="0"/>
  </r>
  <r>
    <s v="0x3e248156d191f2e611f02361821572c1530ded4df9463253e39210849048ff0f"/>
    <n v="15062776"/>
    <n v="1656760478"/>
    <d v="2022-07-02T11:14:38"/>
    <s v="0xce53e8d8ce8e022f9346d300dd2541fdf646c84c"/>
    <s v="0xdae1c883f0ac06355678ceaf4012b09b66cf5e47"/>
    <s v=""/>
    <n v="0"/>
    <n v="0"/>
    <n v="0"/>
    <n v="1.0247647593696254E-2"/>
    <n v="23.314533543439499"/>
    <n v="1065.69"/>
    <s v=""/>
    <s v=""/>
    <s v="0xeaddb5af"/>
    <x v="81"/>
    <n v="0"/>
    <n v="0"/>
  </r>
  <r>
    <s v="0x37633b45cdb11f345ff8529f1a860bed079e51dd66bbe70b55bfb20fd9052e30"/>
    <n v="15062776"/>
    <n v="1656760478"/>
    <d v="2022-07-02T11:14:38"/>
    <s v="0x9642c2a826c378f0d0172be308c22c50d28dbb83"/>
    <s v="0xdae1c883f0ac06355678ceaf4012b09b66cf5e47"/>
    <s v=""/>
    <n v="0"/>
    <n v="0"/>
    <n v="0"/>
    <n v="1.0247647593696254E-2"/>
    <n v="23.314533543439499"/>
    <n v="1065.69"/>
    <s v=""/>
    <s v=""/>
    <s v="0xeaddb5af"/>
    <x v="81"/>
    <n v="0"/>
    <n v="0"/>
  </r>
  <r>
    <s v="0xfb2f9167826b1c6e6d639bbe4e8c85962ca94e3d52dc70f96bbf284bd08c107f"/>
    <n v="15062776"/>
    <n v="1656760478"/>
    <d v="2022-07-02T11:14:38"/>
    <s v="0x161fb9c77fe29272ca063f247933d69b8e96c639"/>
    <s v="0xdae1c883f0ac06355678ceaf4012b09b66cf5e47"/>
    <s v=""/>
    <n v="0"/>
    <n v="0"/>
    <n v="0"/>
    <n v="1.0247647593696254E-2"/>
    <n v="23.314533543439499"/>
    <n v="1065.69"/>
    <s v=""/>
    <s v=""/>
    <s v="0xeaddb5af"/>
    <x v="81"/>
    <n v="0"/>
    <n v="0"/>
  </r>
  <r>
    <s v="0xa30ae2e744dbc728f79b5fe9c0d030128aa43501a7bcf742cb67381fc8fe0784"/>
    <n v="15062776"/>
    <n v="1656760478"/>
    <d v="2022-07-02T11:14:38"/>
    <s v="0x4238482efaa3d50dfdb051eed4dda211c5b2b6ca"/>
    <s v="0xdae1c883f0ac06355678ceaf4012b09b66cf5e47"/>
    <s v=""/>
    <n v="0"/>
    <n v="0"/>
    <n v="0"/>
    <n v="1.0247647593696254E-2"/>
    <n v="23.314533543439499"/>
    <n v="1065.69"/>
    <s v=""/>
    <s v=""/>
    <s v="0xeaddb5af"/>
    <x v="81"/>
    <n v="0"/>
    <n v="0"/>
  </r>
  <r>
    <s v="0x0841df71907d331baef9e00dba5d22a5b856194889433759c72a55e2740a74d6"/>
    <n v="15062776"/>
    <n v="1656760478"/>
    <d v="2022-07-02T11:14:38"/>
    <s v="0x85ee325abed0708888ac9aae5ff09e09d2c35d8d"/>
    <s v="0xdae1c883f0ac06355678ceaf4012b09b66cf5e47"/>
    <s v=""/>
    <n v="0"/>
    <n v="0"/>
    <n v="0"/>
    <n v="1.0247647593696254E-2"/>
    <n v="23.314533543439499"/>
    <n v="1065.69"/>
    <s v=""/>
    <s v=""/>
    <s v="0xeaddb5af"/>
    <x v="81"/>
    <n v="0"/>
    <n v="0"/>
  </r>
  <r>
    <s v="0xda40db9297de99b2c686efdb6e6050eb3dffe1e54b870ada74dbcd0f0836ca9b"/>
    <n v="15062776"/>
    <n v="1656760478"/>
    <d v="2022-07-02T11:14:38"/>
    <s v="0xfaa82f780179be6b332c3c34b675d7c5a537ae9e"/>
    <s v="0xdae1c883f0ac06355678ceaf4012b09b66cf5e47"/>
    <s v=""/>
    <n v="0"/>
    <n v="0"/>
    <n v="0"/>
    <n v="1.0247647593696254E-2"/>
    <n v="23.314533543439499"/>
    <n v="1065.69"/>
    <s v=""/>
    <s v=""/>
    <s v="0xeaddb5af"/>
    <x v="81"/>
    <n v="0"/>
    <n v="0"/>
  </r>
  <r>
    <s v="0x0276656f733ae8e8de9b6cb65d6cf3261d0b8186af98e0ed311226d7779fd2ca"/>
    <n v="15062776"/>
    <n v="1656760478"/>
    <d v="2022-07-02T11:14:38"/>
    <s v="0x60b1659c8b848bdbcb85f4e4792f69c90aaa3648"/>
    <s v="0xdae1c883f0ac06355678ceaf4012b09b66cf5e47"/>
    <s v=""/>
    <n v="0"/>
    <n v="0"/>
    <n v="0"/>
    <n v="1.0247647593696254E-2"/>
    <n v="23.314533543439499"/>
    <n v="1065.69"/>
    <s v=""/>
    <s v=""/>
    <s v="0xeaddb5af"/>
    <x v="81"/>
    <n v="0"/>
    <n v="0"/>
  </r>
  <r>
    <s v="0xf545efa36be887f0dfdf0acafb331402affa43b558485e8d055a324dd209f127"/>
    <n v="15062776"/>
    <n v="1656760478"/>
    <d v="2022-07-02T11:14:38"/>
    <s v="0xdc31fccda79ddc6562b1dd50a33644fe8423c44a"/>
    <s v="0xdae1c883f0ac06355678ceaf4012b09b66cf5e47"/>
    <s v=""/>
    <n v="0"/>
    <n v="0"/>
    <n v="0"/>
    <n v="1.0247647593696254E-2"/>
    <n v="23.314533543439499"/>
    <n v="1065.69"/>
    <s v=""/>
    <s v=""/>
    <s v="0xeaddb5af"/>
    <x v="81"/>
    <n v="0"/>
    <n v="0"/>
  </r>
  <r>
    <s v="0x8df6f18b4d572048f2ec372e658de55017d68d6d396c25c4f8542ae4593b32f2"/>
    <n v="15062776"/>
    <n v="1656760478"/>
    <d v="2022-07-02T11:14:38"/>
    <s v="0xe3dfb1bdec6d5832c710154935fdccf79822ac31"/>
    <s v="0xdae1c883f0ac06355678ceaf4012b09b66cf5e47"/>
    <s v=""/>
    <n v="0"/>
    <n v="0"/>
    <n v="0"/>
    <n v="1.0247647593696254E-2"/>
    <n v="23.314533543439499"/>
    <n v="1065.69"/>
    <s v=""/>
    <s v=""/>
    <s v="0xeaddb5af"/>
    <x v="81"/>
    <n v="0"/>
    <n v="0"/>
  </r>
  <r>
    <s v="0xca67dc61cd750a0f5d903a3a1fb45a47a4ddbdd9fca06fc74aa5d2d5a1915788"/>
    <n v="15062776"/>
    <n v="1656760478"/>
    <d v="2022-07-02T11:14:38"/>
    <s v="0xc29cfbf5bcdba65996a25301df67f9f5728931ee"/>
    <s v="0xdae1c883f0ac06355678ceaf4012b09b66cf5e47"/>
    <s v=""/>
    <n v="0"/>
    <n v="0"/>
    <n v="0"/>
    <n v="1.0247647593696254E-2"/>
    <n v="23.314533543439499"/>
    <n v="1065.69"/>
    <s v=""/>
    <s v=""/>
    <s v="0xeaddb5af"/>
    <x v="81"/>
    <n v="0"/>
    <n v="0"/>
  </r>
  <r>
    <s v="0xc9001193fd098c77349f5b2ed6f4031689a75ac8aea5f5d453b5c0fce4face69"/>
    <n v="15062776"/>
    <n v="1656760478"/>
    <d v="2022-07-02T11:14:38"/>
    <s v="0x2b8fb3afd2780638cb50296c935ec70892776efe"/>
    <s v="0xdae1c883f0ac06355678ceaf4012b09b66cf5e47"/>
    <s v=""/>
    <n v="0"/>
    <n v="0"/>
    <n v="0"/>
    <n v="1.0247647593696254E-2"/>
    <n v="23.314533543439499"/>
    <n v="1065.69"/>
    <s v=""/>
    <s v=""/>
    <s v="0xeaddb5af"/>
    <x v="81"/>
    <n v="0"/>
    <n v="0"/>
  </r>
  <r>
    <s v="0x0d1d28efc362c46cf060e74a5c01c44f4230c4170c39685ebf16f2422a9475ab"/>
    <n v="15062776"/>
    <n v="1656760478"/>
    <d v="2022-07-02T11:14:38"/>
    <s v="0x288cff9a08ff808915e96283267fb5f7eb278a1d"/>
    <s v="0xdae1c883f0ac06355678ceaf4012b09b66cf5e47"/>
    <s v=""/>
    <n v="0"/>
    <n v="0"/>
    <n v="0"/>
    <n v="1.0247647593696254E-2"/>
    <n v="23.314533543439499"/>
    <n v="1065.69"/>
    <s v=""/>
    <s v=""/>
    <s v="0xeaddb5af"/>
    <x v="81"/>
    <n v="0"/>
    <n v="0"/>
  </r>
  <r>
    <s v="0x37ff51540382db2e26f3e20d9dc5e7728576b54a5c67212ace701945e3c611b1"/>
    <n v="15062776"/>
    <n v="1656760478"/>
    <d v="2022-07-02T11:14:38"/>
    <s v="0x28d6d307aa1f3da669aa0aaed45ead4117866a16"/>
    <s v="0xdae1c883f0ac06355678ceaf4012b09b66cf5e47"/>
    <s v=""/>
    <n v="0"/>
    <n v="0"/>
    <n v="0"/>
    <n v="1.0247647593696254E-2"/>
    <n v="23.314533543439499"/>
    <n v="1065.69"/>
    <s v=""/>
    <s v=""/>
    <s v="0xeaddb5af"/>
    <x v="81"/>
    <n v="0"/>
    <n v="0"/>
  </r>
  <r>
    <s v="0x72f434dad5bda49834e2b82add75883654671b7551303482a594504b1f4cf00e"/>
    <n v="15062776"/>
    <n v="1656760478"/>
    <d v="2022-07-02T11:14:38"/>
    <s v="0xb761db5aa3d553d0093b617672480354cd997fc9"/>
    <s v="0xdae1c883f0ac06355678ceaf4012b09b66cf5e47"/>
    <s v=""/>
    <n v="0"/>
    <n v="0"/>
    <n v="0"/>
    <n v="1.0247647593696254E-2"/>
    <n v="23.314533543439499"/>
    <n v="1065.69"/>
    <s v=""/>
    <s v=""/>
    <s v="0xeaddb5af"/>
    <x v="81"/>
    <n v="0"/>
    <n v="0"/>
  </r>
  <r>
    <s v="0x50a54fd4d4d1115a6b5a3cf6c99c305f5f32cd464bfe6b237f899b9cad916f26"/>
    <n v="15062777"/>
    <n v="1656760487"/>
    <d v="2022-07-02T11:14:47"/>
    <s v="0x0c4c9342a207a528d24a6f45cb96f0c0a2d993c0"/>
    <s v="0xdae1c883f0ac06355678ceaf4012b09b66cf5e47"/>
    <s v=""/>
    <n v="0"/>
    <n v="0"/>
    <n v="0"/>
    <n v="1.6488671736846233E-2"/>
    <n v="37.513554870089401"/>
    <n v="1065.69"/>
    <s v=""/>
    <s v=""/>
    <s v="0xeaddb5af"/>
    <x v="81"/>
    <n v="0"/>
    <n v="0"/>
  </r>
  <r>
    <s v="0xcb64111d46538e2e06ba29eed0b7832cda487a1a5ea524c97ba28e4243073b1f"/>
    <n v="15062777"/>
    <n v="1656760487"/>
    <d v="2022-07-02T11:14:47"/>
    <s v="0x0ec12d22271ac56684f4c20b6d20da60ba19c6e3"/>
    <s v="0xdae1c883f0ac06355678ceaf4012b09b66cf5e47"/>
    <s v=""/>
    <n v="0"/>
    <n v="0"/>
    <n v="0"/>
    <n v="1.3653706736846231E-2"/>
    <n v="31.063695428432201"/>
    <n v="1065.69"/>
    <s v=""/>
    <s v=""/>
    <s v="0xeaddb5af"/>
    <x v="81"/>
    <n v="0"/>
    <n v="0"/>
  </r>
  <r>
    <s v="0xff3b0d2a3916fd8a0ab1ebc8414c1c9b3b28347f5b49fd591d8bddeffc0c9da0"/>
    <n v="15062777"/>
    <n v="1656760487"/>
    <d v="2022-07-02T11:14:47"/>
    <s v="0x81bb44f2b0d308384340b117eb249224eaca5972"/>
    <s v="0xdae1c883f0ac06355678ceaf4012b09b66cf5e47"/>
    <s v=""/>
    <n v="0"/>
    <n v="0"/>
    <n v="0"/>
    <n v="1.3086713736846231E-2"/>
    <n v="29.7737235401008"/>
    <n v="1065.69"/>
    <s v=""/>
    <s v=""/>
    <s v="0xeaddb5af"/>
    <x v="81"/>
    <n v="0"/>
    <n v="0"/>
  </r>
  <r>
    <s v="0xa7cf4dd5dc36f85eb3d0683baa301e1e7c6477cf0adbc80f4d05d2da6855ba4b"/>
    <n v="15062777"/>
    <n v="1656760487"/>
    <d v="2022-07-02T11:14:47"/>
    <s v="0xbbe80ed0ca6c379d6841aaa385db1b5d96b3936f"/>
    <s v="0xdae1c883f0ac06355678ceaf4012b09b66cf5e47"/>
    <s v=""/>
    <n v="0"/>
    <n v="0"/>
    <n v="0"/>
    <n v="1.3086713736846231E-2"/>
    <n v="29.7737235401008"/>
    <n v="1065.69"/>
    <s v=""/>
    <s v=""/>
    <s v="0xeaddb5af"/>
    <x v="81"/>
    <n v="0"/>
    <n v="0"/>
  </r>
  <r>
    <s v="0x3ff321ec500cb68c4f3a085dad2ca844f6e27fc04c984ac19ec40aae5b8d06ec"/>
    <n v="15062777"/>
    <n v="1656760487"/>
    <d v="2022-07-02T11:14:47"/>
    <s v="0xaac59c81b3afce1109b2b5aa96e24fbf2b0e75fc"/>
    <s v="0xdae1c883f0ac06355678ceaf4012b09b66cf5e47"/>
    <s v=""/>
    <n v="0"/>
    <n v="0"/>
    <n v="0"/>
    <n v="1.3086713736846231E-2"/>
    <n v="29.7737235401008"/>
    <n v="1065.69"/>
    <s v=""/>
    <s v=""/>
    <s v="0xeaddb5af"/>
    <x v="81"/>
    <n v="0"/>
    <n v="0"/>
  </r>
  <r>
    <s v="0xac800c104a549ab4aafa97b6835bd62e05f63289d82e5e5565b41acc7ae5fdfc"/>
    <n v="15062777"/>
    <n v="1656760487"/>
    <d v="2022-07-02T11:14:47"/>
    <s v="0x888c65c45923d565dee48b6e98ae5ed9b668d635"/>
    <s v="0xdae1c883f0ac06355678ceaf4012b09b66cf5e47"/>
    <s v=""/>
    <n v="0"/>
    <n v="0"/>
    <n v="0"/>
    <n v="1.2584850971578333E-2"/>
    <n v="28.6319301511245"/>
    <n v="1065.69"/>
    <s v=""/>
    <s v=""/>
    <s v="0xeaddb5af"/>
    <x v="81"/>
    <n v="0"/>
    <n v="0"/>
  </r>
  <r>
    <s v="0xa94158a1714f6df972677199149eb630de8491b3812fca54b71fe9b205141ed7"/>
    <n v="15062777"/>
    <n v="1656760487"/>
    <d v="2022-07-02T11:14:47"/>
    <s v="0xded8db551b41a84437da1d4c8ae030c085ef622e"/>
    <s v="0xdae1c883f0ac06355678ceaf4012b09b66cf5e47"/>
    <s v=""/>
    <n v="0"/>
    <n v="0"/>
    <n v="0"/>
    <n v="1.2519720736846231E-2"/>
    <n v="28.483751651769399"/>
    <n v="1065.69"/>
    <s v=""/>
    <s v=""/>
    <s v="0xeaddb5af"/>
    <x v="81"/>
    <n v="0"/>
    <n v="0"/>
  </r>
  <r>
    <s v="0x9e3a8ba4664bfc78bc72d64e8c7ef0d39d6cfd7b620b7c79f53fae7ceed9fac3"/>
    <n v="15062777"/>
    <n v="1656760487"/>
    <d v="2022-07-02T11:14:47"/>
    <s v="0xf9141f30e01d69ba51cfba57cd1a4b9320e810d7"/>
    <s v="0xdae1c883f0ac06355678ceaf4012b09b66cf5e47"/>
    <s v=""/>
    <n v="0"/>
    <n v="0"/>
    <n v="0"/>
    <n v="1.2236224236846232E-2"/>
    <n v="27.838765707603699"/>
    <n v="1065.69"/>
    <s v=""/>
    <s v=""/>
    <s v="0xeaddb5af"/>
    <x v="81"/>
    <n v="0"/>
    <n v="0"/>
  </r>
  <r>
    <s v="0x28c7c5c1393edcd2f095326f386eb9f016cf116a802570da3a8f604103b8446a"/>
    <n v="15062777"/>
    <n v="1656760487"/>
    <d v="2022-07-02T11:14:47"/>
    <s v="0xed4a99f2d9480b20965b5ccb9de307c69670d890"/>
    <s v="0xdae1c883f0ac06355678ceaf4012b09b66cf5e47"/>
    <s v=""/>
    <n v="0"/>
    <n v="0"/>
    <n v="0"/>
    <n v="1.2236224236846232E-2"/>
    <n v="27.838765707603699"/>
    <n v="1065.69"/>
    <s v=""/>
    <s v=""/>
    <s v="0xeaddb5af"/>
    <x v="81"/>
    <n v="0"/>
    <n v="0"/>
  </r>
  <r>
    <s v="0x1f88e26cbe177839a6a9b6577f0b13bbd8fdb7c9796ca0dee6bf5df27bc12711"/>
    <n v="15062777"/>
    <n v="1656760487"/>
    <d v="2022-07-02T11:14:47"/>
    <s v="0x9a90d9d3f46a221d4ab415b1cd1fb6c02c8d1a98"/>
    <s v="0xdae1c883f0ac06355678ceaf4012b09b66cf5e47"/>
    <s v=""/>
    <n v="0"/>
    <n v="0"/>
    <n v="0"/>
    <n v="1.2236224236846232E-2"/>
    <n v="27.838765707603699"/>
    <n v="1065.69"/>
    <s v=""/>
    <s v=""/>
    <s v="0xeaddb5af"/>
    <x v="81"/>
    <n v="0"/>
    <n v="0"/>
  </r>
  <r>
    <s v="0xe36e6dc2553ed10c8b3a41b9cccfa6fd126dd8d9d1f65c186609ad4259e776ea"/>
    <n v="15062777"/>
    <n v="1656760487"/>
    <d v="2022-07-02T11:14:47"/>
    <s v="0xcb534a479966578bbddbee485af0bfa90e3d5d26"/>
    <s v="0xdae1c883f0ac06355678ceaf4012b09b66cf5e47"/>
    <s v=""/>
    <n v="0"/>
    <n v="0"/>
    <n v="0"/>
    <n v="1.2236224236846232E-2"/>
    <n v="27.838765707603699"/>
    <n v="1065.69"/>
    <s v=""/>
    <s v=""/>
    <s v="0xeaddb5af"/>
    <x v="81"/>
    <n v="0"/>
    <n v="0"/>
  </r>
  <r>
    <s v="0xc53a956ff50cd3c48c9f060b190bee717344280b7b018463ff634bd069d0d2d8"/>
    <n v="15062777"/>
    <n v="1656760487"/>
    <d v="2022-07-02T11:14:47"/>
    <s v="0x1e7a692b143e1f956e9ac6a36c975d185532ace2"/>
    <s v="0xdae1c883f0ac06355678ceaf4012b09b66cf5e47"/>
    <s v=""/>
    <n v="0"/>
    <n v="0"/>
    <n v="0"/>
    <n v="1.2236224236846232E-2"/>
    <n v="27.838765707603699"/>
    <n v="1065.69"/>
    <s v=""/>
    <s v=""/>
    <s v="0xeaddb5af"/>
    <x v="81"/>
    <n v="0"/>
    <n v="0"/>
  </r>
  <r>
    <s v="0x6640dad65298237372004230b1e9df97953fe6127560553d9f4cd5711fc7b64e"/>
    <n v="15062777"/>
    <n v="1656760487"/>
    <d v="2022-07-02T11:14:47"/>
    <s v="0x1ae4c95ec50091bab712d8c5a09f8c48102795da"/>
    <s v="0xdae1c883f0ac06355678ceaf4012b09b66cf5e47"/>
    <s v=""/>
    <n v="0"/>
    <n v="0"/>
    <n v="0"/>
    <n v="1.1952727736846231E-2"/>
    <n v="27.193779763437998"/>
    <n v="1065.69"/>
    <s v=""/>
    <s v=""/>
    <s v="0xeaddb5af"/>
    <x v="81"/>
    <n v="0"/>
    <n v="0"/>
  </r>
  <r>
    <s v="0xe55457adcbe5139fced7087dd0566db75884124a5e2fc5b099ed9853ecd8b38f"/>
    <n v="15062777"/>
    <n v="1656760487"/>
    <d v="2022-07-02T11:14:47"/>
    <s v="0x679d20f4333c8f75f788c8d07e9cf714a27ce280"/>
    <s v="0xdae1c883f0ac06355678ceaf4012b09b66cf5e47"/>
    <s v=""/>
    <n v="0"/>
    <n v="0"/>
    <n v="0"/>
    <n v="1.1952727736846231E-2"/>
    <n v="27.193779763437998"/>
    <n v="1065.69"/>
    <s v=""/>
    <s v=""/>
    <s v="0xeaddb5af"/>
    <x v="81"/>
    <n v="0"/>
    <n v="0"/>
  </r>
  <r>
    <s v="0x1289beb71f3ea8a12c41fdc6c9ed2e48220e593653f286d78f0d976a9800f152"/>
    <n v="15062777"/>
    <n v="1656760487"/>
    <d v="2022-07-02T11:14:47"/>
    <s v="0xd4d882fdd64b6967bfb069c9d016670d1fd82cc0"/>
    <s v="0xdae1c883f0ac06355678ceaf4012b09b66cf5e47"/>
    <s v=""/>
    <n v="0"/>
    <n v="0"/>
    <n v="0"/>
    <n v="1.1952727736846231E-2"/>
    <n v="27.193779763437998"/>
    <n v="1065.69"/>
    <s v=""/>
    <s v=""/>
    <s v="0xeaddb5af"/>
    <x v="81"/>
    <n v="0"/>
    <n v="0"/>
  </r>
  <r>
    <s v="0x9e7b5ad19de759b9bbc4434ad78ff074e48bbd30d7fdf96ab5e8b7a58b1d6645"/>
    <n v="15062777"/>
    <n v="1656760487"/>
    <d v="2022-07-02T11:14:47"/>
    <s v="0xbb79a9a656e966890da18d9c01c6860812e47bb3"/>
    <s v="0xdae1c883f0ac06355678ceaf4012b09b66cf5e47"/>
    <s v=""/>
    <n v="0"/>
    <n v="0"/>
    <n v="0"/>
    <n v="1.1952727736846231E-2"/>
    <n v="27.193779763437998"/>
    <n v="1065.69"/>
    <s v=""/>
    <s v=""/>
    <s v="0xeaddb5af"/>
    <x v="81"/>
    <n v="0"/>
    <n v="0"/>
  </r>
  <r>
    <s v="0x5ddc71a226a0c0dcc577c23ea872af062260d52a185a1335a6b8fa962bab3d06"/>
    <n v="15062777"/>
    <n v="1656760487"/>
    <d v="2022-07-02T11:14:47"/>
    <s v="0x01b637c3a105344de34d897a12134afb8926126a"/>
    <s v="0xdae1c883f0ac06355678ceaf4012b09b66cf5e47"/>
    <s v=""/>
    <n v="0"/>
    <n v="0"/>
    <n v="0"/>
    <n v="1.1952727736846231E-2"/>
    <n v="27.193779763437998"/>
    <n v="1065.69"/>
    <s v=""/>
    <s v=""/>
    <s v="0xeaddb5af"/>
    <x v="81"/>
    <n v="0"/>
    <n v="0"/>
  </r>
  <r>
    <s v="0x85dea3baeec2fab0e45da2ca1b9ec203d0520b1e11726c19810d3be78301a62d"/>
    <n v="15062777"/>
    <n v="1656760487"/>
    <d v="2022-07-02T11:14:47"/>
    <s v="0x4349147820c6f4cd8ec970fc6a870af5ecc18922"/>
    <s v="0xdae1c883f0ac06355678ceaf4012b09b66cf5e47"/>
    <s v=""/>
    <n v="0"/>
    <n v="0"/>
    <n v="0"/>
    <n v="1.1952727736846231E-2"/>
    <n v="27.193779763437998"/>
    <n v="1065.69"/>
    <s v=""/>
    <s v=""/>
    <s v="0xeaddb5af"/>
    <x v="81"/>
    <n v="0"/>
    <n v="0"/>
  </r>
  <r>
    <s v="0xf2af9a2cb0b9f2f8fff6f9e18ecc2637aa516f6bbc762837d6d663188cd4b4a6"/>
    <n v="15062777"/>
    <n v="1656760487"/>
    <d v="2022-07-02T11:14:47"/>
    <s v="0x5c2586cf46501504b0e880207bc18d219c0e8a97"/>
    <s v="0xdae1c883f0ac06355678ceaf4012b09b66cf5e47"/>
    <s v=""/>
    <n v="0"/>
    <n v="0"/>
    <n v="0"/>
    <n v="1.1952727736846231E-2"/>
    <n v="27.193779763437998"/>
    <n v="1065.69"/>
    <s v=""/>
    <s v=""/>
    <s v="0xeaddb5af"/>
    <x v="81"/>
    <n v="0"/>
    <n v="0"/>
  </r>
  <r>
    <s v="0x5f48accc38e066227f995e03a5588cbe7ec1612128417b396737082be266788e"/>
    <n v="15062777"/>
    <n v="1656760487"/>
    <d v="2022-07-02T11:14:47"/>
    <s v="0x4f07b18da5f5fceecb32c29e27f828f2b3237d75"/>
    <s v="0xdae1c883f0ac06355678ceaf4012b09b66cf5e47"/>
    <s v=""/>
    <n v="0"/>
    <n v="0"/>
    <n v="0"/>
    <n v="1.1952727736846231E-2"/>
    <n v="27.193779763437998"/>
    <n v="1065.69"/>
    <s v=""/>
    <s v=""/>
    <s v="0xeaddb5af"/>
    <x v="81"/>
    <n v="0"/>
    <n v="0"/>
  </r>
  <r>
    <s v="0x2802f6bed6dbd062e47dd2e429a8692384a34aeae1c2bcc72e11c321a887a501"/>
    <n v="15062777"/>
    <n v="1656760487"/>
    <d v="2022-07-02T11:14:47"/>
    <s v="0xea91c93e872c2ad6986bfc048312d07e0ae977f1"/>
    <s v="0xdae1c883f0ac06355678ceaf4012b09b66cf5e47"/>
    <s v=""/>
    <n v="0"/>
    <n v="0"/>
    <n v="0"/>
    <n v="1.1952727736846231E-2"/>
    <n v="27.193779763437998"/>
    <n v="1065.69"/>
    <s v=""/>
    <s v=""/>
    <s v="0xeaddb5af"/>
    <x v="81"/>
    <n v="0"/>
    <n v="0"/>
  </r>
  <r>
    <s v="0x7a226ed45cb96dc3f7ca5609c93d3c62d53acc61e40aac73782ceb59e7556e5c"/>
    <n v="15062777"/>
    <n v="1656760487"/>
    <d v="2022-07-02T11:14:47"/>
    <s v="0xea7a8dcc3db12f0d38ab4bb79552182018de4142"/>
    <s v="0xdae1c883f0ac06355678ceaf4012b09b66cf5e47"/>
    <s v=""/>
    <n v="0"/>
    <n v="0"/>
    <n v="0"/>
    <n v="1.1952727736846231E-2"/>
    <n v="27.193779763437998"/>
    <n v="1065.69"/>
    <s v=""/>
    <s v=""/>
    <s v="0xeaddb5af"/>
    <x v="81"/>
    <n v="0"/>
    <n v="0"/>
  </r>
  <r>
    <s v="0x3b4376a7891235bf5746d708009a5e0076dfa9ee2a0ea2f402044f1828336e6a"/>
    <n v="15062777"/>
    <n v="1656760487"/>
    <d v="2022-07-02T11:14:47"/>
    <s v="0x8e0b8997173c0e6b62a16ba5544ef1a3df367411"/>
    <s v="0xdae1c883f0ac06355678ceaf4012b09b66cf5e47"/>
    <s v=""/>
    <n v="0"/>
    <n v="0"/>
    <n v="0"/>
    <n v="1.1952727736846231E-2"/>
    <n v="27.193779763437998"/>
    <n v="1065.69"/>
    <s v=""/>
    <s v=""/>
    <s v="0xeaddb5af"/>
    <x v="81"/>
    <n v="0"/>
    <n v="0"/>
  </r>
  <r>
    <s v="0x0a7a4409b62cd709224258f497b69296598eec7481cd11162b1c32230ed291f4"/>
    <n v="15062777"/>
    <n v="1656760487"/>
    <d v="2022-07-02T11:14:47"/>
    <s v="0x423b45f50d00d025c36a18f9609e6e7e6db1a481"/>
    <s v="0xdae1c883f0ac06355678ceaf4012b09b66cf5e47"/>
    <s v=""/>
    <n v="0"/>
    <n v="0"/>
    <n v="0"/>
    <n v="1.1952727736846231E-2"/>
    <n v="27.193779763437998"/>
    <n v="1065.69"/>
    <s v=""/>
    <s v=""/>
    <s v="0xeaddb5af"/>
    <x v="81"/>
    <n v="0"/>
    <n v="0"/>
  </r>
  <r>
    <s v="0xa85d4ee0821655b10ef97e612f294be71889463295786df4165f499871d45913"/>
    <n v="15062777"/>
    <n v="1656760487"/>
    <d v="2022-07-02T11:14:47"/>
    <s v="0x0360767a84faccdb3c776b9967972ffdcb780b37"/>
    <s v="0xdae1c883f0ac06355678ceaf4012b09b66cf5e47"/>
    <s v=""/>
    <n v="0"/>
    <n v="0"/>
    <n v="0"/>
    <n v="1.1952727736846231E-2"/>
    <n v="27.193779763437998"/>
    <n v="1065.69"/>
    <s v=""/>
    <s v=""/>
    <s v="0xeaddb5af"/>
    <x v="81"/>
    <n v="0"/>
    <n v="0"/>
  </r>
  <r>
    <s v="0x16da6dae4791b2d3a816ce6b96653ea8586a9865b29730ee7665a360cdb04c3e"/>
    <n v="15062777"/>
    <n v="1656760487"/>
    <d v="2022-07-02T11:14:47"/>
    <s v="0x22249bfb51065cdaf3c7c328fd97d3795b924491"/>
    <s v="0xdae1c883f0ac06355678ceaf4012b09b66cf5e47"/>
    <s v=""/>
    <n v="0"/>
    <n v="0"/>
    <n v="0"/>
    <n v="1.1952727736846231E-2"/>
    <n v="27.193779763437998"/>
    <n v="1065.69"/>
    <s v=""/>
    <s v=""/>
    <s v="0xeaddb5af"/>
    <x v="81"/>
    <n v="0"/>
    <n v="0"/>
  </r>
  <r>
    <s v="0xc3eac9ee7f6764bfe440c4578bbb82f0c304f9e36321dbc55537df9499a80c55"/>
    <n v="15062777"/>
    <n v="1656760487"/>
    <d v="2022-07-02T11:14:47"/>
    <s v="0x5db686f44e34b3374ed760f782be979798b7d7ef"/>
    <s v="0xdae1c883f0ac06355678ceaf4012b09b66cf5e47"/>
    <s v=""/>
    <n v="0"/>
    <n v="0"/>
    <n v="0"/>
    <n v="1.1952727736846231E-2"/>
    <n v="27.193779763437998"/>
    <n v="1065.69"/>
    <s v=""/>
    <s v=""/>
    <s v="0xeaddb5af"/>
    <x v="81"/>
    <n v="0"/>
    <n v="0"/>
  </r>
  <r>
    <s v="0xe5a7d1c6c70f85882e4e5e1bc5c0480766d55a7312aedba00a8574b3f82309a2"/>
    <n v="15062777"/>
    <n v="1656760487"/>
    <d v="2022-07-02T11:14:47"/>
    <s v="0x29de3e678909e728d866939cde8d0d590e4d83d3"/>
    <s v="0xdae1c883f0ac06355678ceaf4012b09b66cf5e47"/>
    <s v=""/>
    <n v="0"/>
    <n v="0"/>
    <n v="0"/>
    <n v="1.1952727736846231E-2"/>
    <n v="27.193779763437998"/>
    <n v="1065.69"/>
    <s v=""/>
    <s v=""/>
    <s v="0xeaddb5af"/>
    <x v="81"/>
    <n v="0"/>
    <n v="0"/>
  </r>
  <r>
    <s v="0x8efab604c82a465ab059f27e36084990e513a9c1439705443acd0f4e7424126d"/>
    <n v="15062777"/>
    <n v="1656760487"/>
    <d v="2022-07-02T11:14:47"/>
    <s v="0xd19bc567e5675f56b4737097fad35ac89e0308df"/>
    <s v="0xdae1c883f0ac06355678ceaf4012b09b66cf5e47"/>
    <s v=""/>
    <n v="0"/>
    <n v="0"/>
    <n v="0"/>
    <n v="1.1952727736846231E-2"/>
    <n v="27.193779763437998"/>
    <n v="1065.69"/>
    <s v=""/>
    <s v=""/>
    <s v="0xeaddb5af"/>
    <x v="81"/>
    <n v="0"/>
    <n v="0"/>
  </r>
  <r>
    <s v="0x036c787fdfbd1957ce559a8f1576b655202e5f7944951f97d45394bbd27f11eb"/>
    <n v="15062777"/>
    <n v="1656760487"/>
    <d v="2022-07-02T11:14:47"/>
    <s v="0xeb351a3b5b5d7c46e6a2ea796f94c8068af84d6c"/>
    <s v="0xdae1c883f0ac06355678ceaf4012b09b66cf5e47"/>
    <s v=""/>
    <n v="0"/>
    <n v="0"/>
    <n v="0"/>
    <n v="1.1669231236846232E-2"/>
    <n v="26.548793819272198"/>
    <n v="1065.69"/>
    <s v=""/>
    <s v=""/>
    <s v="0xeaddb5af"/>
    <x v="81"/>
    <n v="0"/>
    <n v="0"/>
  </r>
  <r>
    <s v="0x402177b96df5c864f4722a33dd51198dd0e9399a26bd6ae8451ae7ba18103583"/>
    <n v="15062777"/>
    <n v="1656760487"/>
    <d v="2022-07-02T11:14:47"/>
    <s v="0x74bb51851d43360638fface7255c9b5cd9c81bc1"/>
    <s v="0xdae1c883f0ac06355678ceaf4012b09b66cf5e47"/>
    <s v=""/>
    <n v="0"/>
    <n v="0"/>
    <n v="0"/>
    <n v="1.1669231236846232E-2"/>
    <n v="26.548793819272198"/>
    <n v="1065.69"/>
    <s v=""/>
    <s v=""/>
    <s v="0xeaddb5af"/>
    <x v="81"/>
    <n v="0"/>
    <n v="0"/>
  </r>
  <r>
    <s v="0xfa52fbdec6da12982df7fefc5619ba749f4933a942cedeb613da2f92a9001ed1"/>
    <n v="15062777"/>
    <n v="1656760487"/>
    <d v="2022-07-02T11:14:47"/>
    <s v="0xf64ff22501693b29e86838dc3ca40b398acf0c9a"/>
    <s v="0xdae1c883f0ac06355678ceaf4012b09b66cf5e47"/>
    <s v=""/>
    <n v="0"/>
    <n v="0"/>
    <n v="0"/>
    <n v="1.1669231236846232E-2"/>
    <n v="26.548793819272198"/>
    <n v="1065.69"/>
    <s v=""/>
    <s v=""/>
    <s v="0xeaddb5af"/>
    <x v="81"/>
    <n v="0"/>
    <n v="0"/>
  </r>
  <r>
    <s v="0x0b4b6c2004b83dc7520d206a954897dbbf2f02ad3241f95796f46c9e55a7a110"/>
    <n v="15062777"/>
    <n v="1656760487"/>
    <d v="2022-07-02T11:14:47"/>
    <s v="0xc8f8d3fd1ea7d2c6b82491406ed088f3cfa8b999"/>
    <s v="0xdae1c883f0ac06355678ceaf4012b09b66cf5e47"/>
    <s v=""/>
    <n v="0"/>
    <n v="0"/>
    <n v="0"/>
    <n v="1.1385734736846231E-2"/>
    <n v="25.903807875106502"/>
    <n v="1065.69"/>
    <s v=""/>
    <s v=""/>
    <s v="0xeaddb5af"/>
    <x v="81"/>
    <n v="0"/>
    <n v="0"/>
  </r>
  <r>
    <s v="0xcbbc0e493eed1aefae068bdd7aec855fb59642630111af72b7192c6c56489e9a"/>
    <n v="15062777"/>
    <n v="1656760487"/>
    <d v="2022-07-02T11:14:47"/>
    <s v="0x1327d118cf68e51040f20ff355f1cbb8b7b251d5"/>
    <s v="0xdae1c883f0ac06355678ceaf4012b09b66cf5e47"/>
    <s v=""/>
    <n v="0"/>
    <n v="0"/>
    <n v="0"/>
    <n v="1.1385734736846231E-2"/>
    <n v="25.903807875106502"/>
    <n v="1065.69"/>
    <s v=""/>
    <s v=""/>
    <s v="0xeaddb5af"/>
    <x v="81"/>
    <n v="0"/>
    <n v="0"/>
  </r>
  <r>
    <s v="0xa5b051db6379f0428405fd0323b7479f52e8177bc6b6fc2a12cafdfead3f6bef"/>
    <n v="15062777"/>
    <n v="1656760487"/>
    <d v="2022-07-02T11:14:47"/>
    <s v="0x091967bf235f573799669d20a2b991a404541e24"/>
    <s v="0xdae1c883f0ac06355678ceaf4012b09b66cf5e47"/>
    <s v=""/>
    <n v="0"/>
    <n v="0"/>
    <n v="0"/>
    <n v="1.1385734736846231E-2"/>
    <n v="25.903807875106502"/>
    <n v="1065.69"/>
    <s v=""/>
    <s v=""/>
    <s v="0xeaddb5af"/>
    <x v="81"/>
    <n v="0"/>
    <n v="0"/>
  </r>
  <r>
    <s v="0xa57c14bff3dcc3eeb211c71d0c93c07fbbb23f0d5448d21516f53b5128524e4d"/>
    <n v="15062777"/>
    <n v="1656760487"/>
    <d v="2022-07-02T11:14:47"/>
    <s v="0x4ef47512d0006a1f2f8201edc8a95885f43a38bc"/>
    <s v="0xdae1c883f0ac06355678ceaf4012b09b66cf5e47"/>
    <s v=""/>
    <n v="0"/>
    <n v="0"/>
    <n v="0"/>
    <n v="1.1385734736846231E-2"/>
    <n v="25.903807875106502"/>
    <n v="1065.69"/>
    <s v=""/>
    <s v=""/>
    <s v="0xeaddb5af"/>
    <x v="81"/>
    <n v="0"/>
    <n v="0"/>
  </r>
  <r>
    <s v="0x90a249f5ab2667dd60c3bcb7f3b5a223f75164d4be1d130354fe1bb9b06f4386"/>
    <n v="15062777"/>
    <n v="1656760487"/>
    <d v="2022-07-02T11:14:47"/>
    <s v="0xa57bf21e24c1656b5f605e3ce0d71efb9b984c3f"/>
    <s v="0xdae1c883f0ac06355678ceaf4012b09b66cf5e47"/>
    <s v=""/>
    <n v="0"/>
    <n v="0"/>
    <n v="0"/>
    <n v="1.1385734736846231E-2"/>
    <n v="25.903807875106502"/>
    <n v="1065.69"/>
    <s v=""/>
    <s v=""/>
    <s v="0xeaddb5af"/>
    <x v="81"/>
    <n v="0"/>
    <n v="0"/>
  </r>
  <r>
    <s v="0x1710df111fc6f912f9bd1fb15c550edb1c6181d7edbdba894631cab2d9e336a2"/>
    <n v="15062777"/>
    <n v="1656760487"/>
    <d v="2022-07-02T11:14:47"/>
    <s v="0x98cb129fbb5f792c9435e31368a2d66b99ca26c1"/>
    <s v="0xdae1c883f0ac06355678ceaf4012b09b66cf5e47"/>
    <s v=""/>
    <n v="0"/>
    <n v="0"/>
    <n v="0"/>
    <n v="1.1385734736846231E-2"/>
    <n v="25.903807875106502"/>
    <n v="1065.69"/>
    <s v=""/>
    <s v=""/>
    <s v="0xeaddb5af"/>
    <x v="81"/>
    <n v="0"/>
    <n v="0"/>
  </r>
  <r>
    <s v="0xe06b742fb3de80b711b4d9b1c625185db8963842501d4ae3e532a09c79f3d775"/>
    <n v="15062777"/>
    <n v="1656760487"/>
    <d v="2022-07-02T11:14:47"/>
    <s v="0x4cf53cf70958693538596e997c8894a2b475ef51"/>
    <s v="0xdae1c883f0ac06355678ceaf4012b09b66cf5e47"/>
    <s v=""/>
    <n v="0"/>
    <n v="0"/>
    <n v="0"/>
    <n v="1.1385734736846231E-2"/>
    <n v="25.903807875106502"/>
    <n v="1065.69"/>
    <s v=""/>
    <s v=""/>
    <s v="0xeaddb5af"/>
    <x v="81"/>
    <n v="0"/>
    <n v="0"/>
  </r>
  <r>
    <s v="0x2865b8bdc218c61af42e8503c8e1498e58f181dc083eb8a2e561da2c792a1287"/>
    <n v="15062777"/>
    <n v="1656760487"/>
    <d v="2022-07-02T11:14:47"/>
    <s v="0x1b9d09c9d14a57df39d8ea65002c6d9a2123da4e"/>
    <s v="0xdae1c883f0ac06355678ceaf4012b09b66cf5e47"/>
    <s v=""/>
    <n v="0"/>
    <n v="0"/>
    <n v="0"/>
    <n v="1.1385734736846231E-2"/>
    <n v="25.903807875106502"/>
    <n v="1065.69"/>
    <s v=""/>
    <s v=""/>
    <s v="0xeaddb5af"/>
    <x v="81"/>
    <n v="0"/>
    <n v="0"/>
  </r>
  <r>
    <s v="0x7be902436d8e384a0bf4e93752b908fb03a2e6350c5da6767d1c2f393fc374e5"/>
    <n v="15062777"/>
    <n v="1656760487"/>
    <d v="2022-07-02T11:14:47"/>
    <s v="0x7a32a620fef8c86f9480915e5c5df62e541546e5"/>
    <s v="0xdae1c883f0ac06355678ceaf4012b09b66cf5e47"/>
    <s v=""/>
    <n v="0"/>
    <n v="0"/>
    <n v="0"/>
    <n v="1.1385734736846231E-2"/>
    <n v="25.903807875106502"/>
    <n v="1065.69"/>
    <s v=""/>
    <s v=""/>
    <s v="0xeaddb5af"/>
    <x v="81"/>
    <n v="0"/>
    <n v="0"/>
  </r>
  <r>
    <s v="0xb5d716057c4d35f942709e46af2b6056ab14e6a70d4ae5f6197d433c36783881"/>
    <n v="15062777"/>
    <n v="1656760487"/>
    <d v="2022-07-02T11:14:47"/>
    <s v="0xdd75045c5e3259479af02046b2136ae5559ccb52"/>
    <s v="0xdae1c883f0ac06355678ceaf4012b09b66cf5e47"/>
    <s v=""/>
    <n v="0"/>
    <n v="0"/>
    <n v="0"/>
    <n v="1.1385734736846231E-2"/>
    <n v="25.903807875106502"/>
    <n v="1065.69"/>
    <s v=""/>
    <s v=""/>
    <s v="0xeaddb5af"/>
    <x v="81"/>
    <n v="0"/>
    <n v="0"/>
  </r>
  <r>
    <s v="0x5c50fcf33ef90264a03923eb545106ba5ebeba8ffd47976acb8eb0ffa97686c4"/>
    <n v="15062777"/>
    <n v="1656760487"/>
    <d v="2022-07-02T11:14:47"/>
    <s v="0x1d6c0db3f356c9cf630e74f547e5eab6c3b82c2e"/>
    <s v="0xdae1c883f0ac06355678ceaf4012b09b66cf5e47"/>
    <s v=""/>
    <n v="0"/>
    <n v="0"/>
    <n v="0"/>
    <n v="1.1385734736846231E-2"/>
    <n v="25.903807875106502"/>
    <n v="1065.69"/>
    <s v=""/>
    <s v=""/>
    <s v="0xeaddb5af"/>
    <x v="81"/>
    <n v="0"/>
    <n v="0"/>
  </r>
  <r>
    <s v="0x389cf4ca53748cf59958ced1b371beab9b5c7f4f06cccebd350e83a1fcd9f9a4"/>
    <n v="15062777"/>
    <n v="1656760487"/>
    <d v="2022-07-02T11:14:47"/>
    <s v="0x6e9f66d2752e10e310a4e537e60a7916ac86d764"/>
    <s v="0xdae1c883f0ac06355678ceaf4012b09b66cf5e47"/>
    <s v=""/>
    <n v="0"/>
    <n v="0"/>
    <n v="0"/>
    <n v="1.1385734736846231E-2"/>
    <n v="25.903807875106502"/>
    <n v="1065.69"/>
    <s v=""/>
    <s v=""/>
    <s v="0xeaddb5af"/>
    <x v="81"/>
    <n v="0"/>
    <n v="0"/>
  </r>
  <r>
    <s v="0x6890920f094f7faeb5d8830707786d89c596c68923f2a6ab9c8b2593892b3744"/>
    <n v="15062778"/>
    <n v="1656760504"/>
    <d v="2022-07-02T11:15:04"/>
    <s v="0x043a112a9ecf0b525b51e8d5271507b1fd956e30"/>
    <s v="0xdae1c883f0ac06355678ceaf4012b09b66cf5e47"/>
    <s v=""/>
    <n v="0"/>
    <n v="0"/>
    <n v="0"/>
    <n v="1.7197103917260953E-2"/>
    <n v="39.125316562957401"/>
    <n v="1065.69"/>
    <s v=""/>
    <s v=""/>
    <s v="0xeaddb5af"/>
    <x v="81"/>
    <n v="0"/>
    <n v="0"/>
  </r>
  <r>
    <s v="0x59fbc301049f49c8361ddd7477da5bb4e08df87f57f12627035d021c440048b6"/>
    <n v="15062778"/>
    <n v="1656760504"/>
    <d v="2022-07-02T11:15:04"/>
    <s v="0x2909ab583d62b3fde9ab1ee7ff9e39b297c1f2a4"/>
    <s v="0xdae1c883f0ac06355678ceaf4012b09b66cf5e47"/>
    <s v=""/>
    <n v="0"/>
    <n v="0"/>
    <n v="0"/>
    <n v="1.3228152917260953E-2"/>
    <n v="30.0955133446374"/>
    <n v="1065.69"/>
    <s v=""/>
    <s v=""/>
    <s v="0xeaddb5af"/>
    <x v="81"/>
    <n v="0"/>
    <n v="0"/>
  </r>
  <r>
    <s v="0xd998e0734cd19ac5d167f2ddb2833921cce4cc9ed6ea8abdf7da1e1a9dab8d56"/>
    <n v="15062778"/>
    <n v="1656760504"/>
    <d v="2022-07-02T11:15:04"/>
    <s v="0x54cbd49878f1596a727e114dff7eb3c94bd6e83b"/>
    <s v="0xdae1c883f0ac06355678ceaf4012b09b66cf5e47"/>
    <s v=""/>
    <n v="0"/>
    <n v="0"/>
    <n v="0"/>
    <n v="1.2944656417260954E-2"/>
    <n v="29.450527400471699"/>
    <n v="1065.69"/>
    <s v=""/>
    <s v=""/>
    <s v="0xeaddb5af"/>
    <x v="81"/>
    <n v="0"/>
    <n v="0"/>
  </r>
  <r>
    <s v="0x99c4fbce8221134ca75b909fe3a7c2f303f74e382f23e1e2443b273cd4585a24"/>
    <n v="15062778"/>
    <n v="1656760504"/>
    <d v="2022-07-02T11:15:04"/>
    <s v="0xac31b02e6f6ff8ab68e2628594a8871f376727fe"/>
    <s v="0xdae1c883f0ac06355678ceaf4012b09b66cf5e47"/>
    <s v=""/>
    <n v="0"/>
    <n v="0"/>
    <n v="0"/>
    <n v="1.2944656417260954E-2"/>
    <n v="29.450527400471699"/>
    <n v="1065.69"/>
    <s v=""/>
    <s v=""/>
    <s v="0xeaddb5af"/>
    <x v="81"/>
    <n v="0"/>
    <n v="0"/>
  </r>
  <r>
    <s v="0x335c277d3c12fb8f34bac6103c7a75173479356a638a219e00740162855ef456"/>
    <n v="15062778"/>
    <n v="1656760504"/>
    <d v="2022-07-02T11:15:04"/>
    <s v="0x60296ee5485b1c24ba64cfba55a22d70be367ce1"/>
    <s v="0xdae1c883f0ac06355678ceaf4012b09b66cf5e47"/>
    <s v=""/>
    <n v="0"/>
    <n v="0"/>
    <n v="0"/>
    <n v="1.2661159917260953E-2"/>
    <n v="28.805541456305999"/>
    <n v="1065.69"/>
    <s v=""/>
    <s v=""/>
    <s v="0xeaddb5af"/>
    <x v="81"/>
    <n v="0"/>
    <n v="0"/>
  </r>
  <r>
    <s v="0x7747dcce6a68367d7ebd2b3a35eb180794addfd56d09e2f1e83b986d0e85941d"/>
    <n v="15062778"/>
    <n v="1656760504"/>
    <d v="2022-07-02T11:15:04"/>
    <s v="0x487a4e07e891c62872b7f4b00f339323f5301803"/>
    <s v="0xdae1c883f0ac06355678ceaf4012b09b66cf5e47"/>
    <s v=""/>
    <n v="0"/>
    <n v="0"/>
    <n v="0"/>
    <n v="1.2661159917260953E-2"/>
    <n v="28.805541456305999"/>
    <n v="1065.69"/>
    <s v=""/>
    <s v=""/>
    <s v="0xeaddb5af"/>
    <x v="81"/>
    <n v="0"/>
    <n v="0"/>
  </r>
  <r>
    <s v="0xc4a8284bd5fffa300eeb9f1fd0b628c35ec261ae685884f966887cf4f0b2f887"/>
    <n v="15062778"/>
    <n v="1656760504"/>
    <d v="2022-07-02T11:15:04"/>
    <s v="0x0ecebaca2c3e1199fa0e0703267816544415272e"/>
    <s v="0xdae1c883f0ac06355678ceaf4012b09b66cf5e47"/>
    <s v=""/>
    <n v="0"/>
    <n v="0"/>
    <n v="0"/>
    <n v="1.2661159917260953E-2"/>
    <n v="28.805541456305999"/>
    <n v="1065.69"/>
    <s v=""/>
    <s v=""/>
    <s v="0xeaddb5af"/>
    <x v="81"/>
    <n v="0"/>
    <n v="0"/>
  </r>
  <r>
    <s v="0xc482c8c8daa4c82bd72600a7572f1d2b4438e20ec5c585c05d788f17799955c7"/>
    <n v="15062778"/>
    <n v="1656760504"/>
    <d v="2022-07-02T11:15:04"/>
    <s v="0x4e12a47e85ba49429c507eb7cba61882cba7688b"/>
    <s v="0xdae1c883f0ac06355678ceaf4012b09b66cf5e47"/>
    <s v=""/>
    <n v="0"/>
    <n v="0"/>
    <n v="0"/>
    <n v="1.2661159917260953E-2"/>
    <n v="28.805541456305999"/>
    <n v="1065.69"/>
    <s v=""/>
    <s v=""/>
    <s v="0xeaddb5af"/>
    <x v="81"/>
    <n v="0"/>
    <n v="0"/>
  </r>
  <r>
    <s v="0xd8efabd07966a7c5a3ecafda5f2e0d7f0f5c29f323e8dbad57e2713ec05a5526"/>
    <n v="15062778"/>
    <n v="1656760504"/>
    <d v="2022-07-02T11:15:04"/>
    <s v="0x911ab8b7d4a95a81653cc42122b8f3972dcff898"/>
    <s v="0xdae1c883f0ac06355678ceaf4012b09b66cf5e47"/>
    <s v=""/>
    <n v="0"/>
    <n v="0"/>
    <n v="0"/>
    <n v="1.2661159917260953E-2"/>
    <n v="28.805541456305999"/>
    <n v="1065.69"/>
    <s v=""/>
    <s v=""/>
    <s v="0xeaddb5af"/>
    <x v="81"/>
    <n v="0"/>
    <n v="0"/>
  </r>
  <r>
    <s v="0x1860b533b2c809f0ba5bb9b38b10c3584e0e1774e831fcf9d246fed27a5cae04"/>
    <n v="15062778"/>
    <n v="1656760504"/>
    <d v="2022-07-02T11:15:04"/>
    <s v="0xff505439fc188350493f4e711293adc70087d0b0"/>
    <s v="0xdae1c883f0ac06355678ceaf4012b09b66cf5e47"/>
    <s v=""/>
    <n v="0"/>
    <n v="0"/>
    <n v="0"/>
    <n v="1.2661159917260953E-2"/>
    <n v="28.805541456305999"/>
    <n v="1065.69"/>
    <s v=""/>
    <s v=""/>
    <s v="0xeaddb5af"/>
    <x v="81"/>
    <n v="0"/>
    <n v="0"/>
  </r>
  <r>
    <s v="0x10f319bedb74d8950408cbdaee4770fd0322ebcafc6eaec095b70f21675e2ca7"/>
    <n v="15062778"/>
    <n v="1656760504"/>
    <d v="2022-07-02T11:15:04"/>
    <s v="0x8e136d01959445bde146611576c9295f315c9bd5"/>
    <s v="0xdae1c883f0ac06355678ceaf4012b09b66cf5e47"/>
    <s v=""/>
    <n v="0"/>
    <n v="0"/>
    <n v="0"/>
    <n v="1.2661159917260953E-2"/>
    <n v="28.805541456305999"/>
    <n v="1065.69"/>
    <s v=""/>
    <s v=""/>
    <s v="0xeaddb5af"/>
    <x v="81"/>
    <n v="0"/>
    <n v="0"/>
  </r>
  <r>
    <s v="0x6c8ceb086c93e59e6afb3f052b0ab999b4b3f232b5023169a3320c45e84c55c1"/>
    <n v="15062778"/>
    <n v="1656760504"/>
    <d v="2022-07-02T11:15:04"/>
    <s v="0xd6b9caac72be5a75945569f0ac66a4366fea847d"/>
    <s v="0xdae1c883f0ac06355678ceaf4012b09b66cf5e47"/>
    <s v=""/>
    <n v="0"/>
    <n v="0"/>
    <n v="0"/>
    <n v="1.2661159917260953E-2"/>
    <n v="28.805541456305999"/>
    <n v="1065.69"/>
    <s v=""/>
    <s v=""/>
    <s v="0xeaddb5af"/>
    <x v="81"/>
    <n v="0"/>
    <n v="0"/>
  </r>
  <r>
    <s v="0xf887e1c53b9c7549f2b771f17195700acd2ff9b4f3796507c2b00dffe1f43ff5"/>
    <n v="15062778"/>
    <n v="1656760504"/>
    <d v="2022-07-02T11:15:04"/>
    <s v="0x876b397df857f73307607c4e092663024e81d1ed"/>
    <s v="0xdae1c883f0ac06355678ceaf4012b09b66cf5e47"/>
    <s v=""/>
    <n v="0"/>
    <n v="0"/>
    <n v="0"/>
    <n v="1.2661159917260953E-2"/>
    <n v="28.805541456305999"/>
    <n v="1065.69"/>
    <s v=""/>
    <s v=""/>
    <s v="0xeaddb5af"/>
    <x v="81"/>
    <n v="0"/>
    <n v="0"/>
  </r>
  <r>
    <s v="0x0db387808e4ed1ddbad42159eff0c8271aef1fca2a21d8b0c3afcabc364d588f"/>
    <n v="15062778"/>
    <n v="1656760504"/>
    <d v="2022-07-02T11:15:04"/>
    <s v="0x89d6e32ba1007ec79969734e2d8f21369033f73c"/>
    <s v="0xdae1c883f0ac06355678ceaf4012b09b66cf5e47"/>
    <s v=""/>
    <n v="0"/>
    <n v="0"/>
    <n v="0"/>
    <n v="1.2661159917260953E-2"/>
    <n v="28.805541456305999"/>
    <n v="1065.69"/>
    <s v=""/>
    <s v=""/>
    <s v="0xeaddb5af"/>
    <x v="81"/>
    <n v="0"/>
    <n v="0"/>
  </r>
  <r>
    <s v="0xf591b0e20d65a2236daf1231f62ff8596ffab30e63fb2bdf5c58602769fd43b8"/>
    <n v="15062778"/>
    <n v="1656760504"/>
    <d v="2022-07-02T11:15:04"/>
    <s v="0x6cf6c7bfe3f9ead014101c672821c3954e34acf7"/>
    <s v="0xdae1c883f0ac06355678ceaf4012b09b66cf5e47"/>
    <s v=""/>
    <n v="0"/>
    <n v="0"/>
    <n v="0"/>
    <n v="1.2661159917260953E-2"/>
    <n v="28.805541456305999"/>
    <n v="1065.69"/>
    <s v=""/>
    <s v=""/>
    <s v="0xeaddb5af"/>
    <x v="81"/>
    <n v="0"/>
    <n v="0"/>
  </r>
  <r>
    <s v="0x7f1df9e8b26ee7a91d95388c70e733a08c821b140caddba9895fa7cfcb3bdc39"/>
    <n v="15062778"/>
    <n v="1656760504"/>
    <d v="2022-07-02T11:15:04"/>
    <s v="0x93de2b79591317bd8a44b1634557043dd951e813"/>
    <s v="0xdae1c883f0ac06355678ceaf4012b09b66cf5e47"/>
    <s v=""/>
    <n v="0"/>
    <n v="0"/>
    <n v="0"/>
    <n v="1.2661159917260953E-2"/>
    <n v="28.805541456305999"/>
    <n v="1065.69"/>
    <s v=""/>
    <s v=""/>
    <s v="0xeaddb5af"/>
    <x v="81"/>
    <n v="0"/>
    <n v="0"/>
  </r>
  <r>
    <s v="0xea84324c570bb675aa85fa59e6466cf2e74ae49f1a78b76ddf7fc81ce7fca796"/>
    <n v="15062778"/>
    <n v="1656760504"/>
    <d v="2022-07-02T11:15:04"/>
    <s v="0x26e1c74f2fc8d762da3ba04d2e6e9cca1c237dd7"/>
    <s v="0xdae1c883f0ac06355678ceaf4012b09b66cf5e47"/>
    <s v=""/>
    <n v="0"/>
    <n v="0"/>
    <n v="0"/>
    <n v="1.2661159917260953E-2"/>
    <n v="28.805541456305999"/>
    <n v="1065.69"/>
    <s v=""/>
    <s v=""/>
    <s v="0xeaddb5af"/>
    <x v="81"/>
    <n v="0"/>
    <n v="0"/>
  </r>
  <r>
    <s v="0xd34bee522dabcebbc5256f40a25827243abc5069a070f5b62b57e1739c8e3bd2"/>
    <n v="15062778"/>
    <n v="1656760504"/>
    <d v="2022-07-02T11:15:04"/>
    <s v="0x064d3bd9e7aac4e1d07219261488051216f2dfed"/>
    <s v="0xdae1c883f0ac06355678ceaf4012b09b66cf5e47"/>
    <s v=""/>
    <n v="0"/>
    <n v="0"/>
    <n v="0"/>
    <n v="1.2661159917260953E-2"/>
    <n v="28.805541456305999"/>
    <n v="1065.69"/>
    <s v=""/>
    <s v=""/>
    <s v="0xeaddb5af"/>
    <x v="81"/>
    <n v="0"/>
    <n v="0"/>
  </r>
  <r>
    <s v="0xdce6d9a109abca8bc3cacf123ef9926c798b549a2fb6dfd392299a478a081d78"/>
    <n v="15062778"/>
    <n v="1656760504"/>
    <d v="2022-07-02T11:15:04"/>
    <s v="0xad2b8998186e60685eb96c89bbab2a8b223e74db"/>
    <s v="0xdae1c883f0ac06355678ceaf4012b09b66cf5e47"/>
    <s v=""/>
    <n v="0"/>
    <n v="0"/>
    <n v="0"/>
    <n v="1.2661159917260953E-2"/>
    <n v="28.805541456305999"/>
    <n v="1065.69"/>
    <s v=""/>
    <s v=""/>
    <s v="0xeaddb5af"/>
    <x v="81"/>
    <n v="0"/>
    <n v="0"/>
  </r>
  <r>
    <s v="0x48f887f3290619666428a80fd3f3a1f04981f4db1f968fc4ae204f14cf6b50c2"/>
    <n v="15062778"/>
    <n v="1656760504"/>
    <d v="2022-07-02T11:15:04"/>
    <s v="0x7f9a7a341aab0b7c8dace038ab1192158bad51c4"/>
    <s v="0xdae1c883f0ac06355678ceaf4012b09b66cf5e47"/>
    <s v=""/>
    <n v="0"/>
    <n v="0"/>
    <n v="0"/>
    <n v="1.2661159917260953E-2"/>
    <n v="28.805541456305999"/>
    <n v="1065.69"/>
    <s v=""/>
    <s v=""/>
    <s v="0xeaddb5af"/>
    <x v="81"/>
    <n v="0"/>
    <n v="0"/>
  </r>
  <r>
    <s v="0x9afcb7f0282bea8720d82511828c6b9ed21359f2b4356136f2bfe9d0f9329e62"/>
    <n v="15062778"/>
    <n v="1656760504"/>
    <d v="2022-07-02T11:15:04"/>
    <s v="0x65c806378a5876b4cd74c3d62c338ca29ddbe088"/>
    <s v="0xdae1c883f0ac06355678ceaf4012b09b66cf5e47"/>
    <s v=""/>
    <n v="0"/>
    <n v="0"/>
    <n v="0"/>
    <n v="1.2661159917260953E-2"/>
    <n v="28.805541456305999"/>
    <n v="1065.69"/>
    <s v=""/>
    <s v=""/>
    <s v="0xeaddb5af"/>
    <x v="81"/>
    <n v="0"/>
    <n v="0"/>
  </r>
  <r>
    <s v="0x6ea7d0026d131766c0823a747543c5aec784198ebdb12d862f8045d95790ee55"/>
    <n v="15062778"/>
    <n v="1656760504"/>
    <d v="2022-07-02T11:15:04"/>
    <s v="0x6b9f3e333eee40c6f2c9a922d6282b24a6724d58"/>
    <s v="0xdae1c883f0ac06355678ceaf4012b09b66cf5e47"/>
    <s v=""/>
    <n v="0"/>
    <n v="0"/>
    <n v="0"/>
    <n v="1.2661159917260953E-2"/>
    <n v="28.805541456305999"/>
    <n v="1065.69"/>
    <s v=""/>
    <s v=""/>
    <s v="0xeaddb5af"/>
    <x v="81"/>
    <n v="0"/>
    <n v="0"/>
  </r>
  <r>
    <s v="0x54ae0e7d8f82e3e69471c45b81f659d9cfdaf7bb5e98d6be5142400c6da6808f"/>
    <n v="15062778"/>
    <n v="1656760504"/>
    <d v="2022-07-02T11:15:04"/>
    <s v="0x392f0c85edac8c6491f06aede2da461595026de4"/>
    <s v="0xdae1c883f0ac06355678ceaf4012b09b66cf5e47"/>
    <s v=""/>
    <n v="0"/>
    <n v="0"/>
    <n v="0"/>
    <n v="1.2661159917260953E-2"/>
    <n v="28.805541456305999"/>
    <n v="1065.69"/>
    <s v=""/>
    <s v=""/>
    <s v="0xeaddb5af"/>
    <x v="81"/>
    <n v="0"/>
    <n v="0"/>
  </r>
  <r>
    <s v="0xb2c35c1ee8c1baf1707d846dbd13736034f2d67e89c09dffd40978fa10a068bb"/>
    <n v="15062778"/>
    <n v="1656760504"/>
    <d v="2022-07-02T11:15:04"/>
    <s v="0xfe37bbbd4a2ecd9a2ac6675623387f6ee1d71457"/>
    <s v="0xdae1c883f0ac06355678ceaf4012b09b66cf5e47"/>
    <s v=""/>
    <n v="0"/>
    <n v="0"/>
    <n v="0"/>
    <n v="1.2661159917260953E-2"/>
    <n v="28.805541456305999"/>
    <n v="1065.69"/>
    <s v=""/>
    <s v=""/>
    <s v="0xeaddb5af"/>
    <x v="81"/>
    <n v="0"/>
    <n v="0"/>
  </r>
  <r>
    <s v="0xd8dd9fc176572e12c145b7d9a23b4ae36c0334a22a7ad4f3be8a948a385c10de"/>
    <n v="15062778"/>
    <n v="1656760504"/>
    <d v="2022-07-02T11:15:04"/>
    <s v="0x4ca4b69afeee58da352913596c41a13c62fb8534"/>
    <s v="0xdae1c883f0ac06355678ceaf4012b09b66cf5e47"/>
    <s v=""/>
    <n v="0"/>
    <n v="0"/>
    <n v="0"/>
    <n v="1.2661159917260953E-2"/>
    <n v="28.805541456305999"/>
    <n v="1065.69"/>
    <s v=""/>
    <s v=""/>
    <s v="0xeaddb5af"/>
    <x v="81"/>
    <n v="0"/>
    <n v="0"/>
  </r>
  <r>
    <s v="0x4bd539ece32acf4db695ef7ee645b59b550e2b2925aeaace963a064da99631db"/>
    <n v="15062778"/>
    <n v="1656760504"/>
    <d v="2022-07-02T11:15:04"/>
    <s v="0x50f6d72c9f1e57a9aa6d8147eccb35dc0d35d1a9"/>
    <s v="0xdae1c883f0ac06355678ceaf4012b09b66cf5e47"/>
    <s v=""/>
    <n v="0"/>
    <n v="0"/>
    <n v="0"/>
    <n v="1.2661159917260953E-2"/>
    <n v="28.805541456305999"/>
    <n v="1065.69"/>
    <s v=""/>
    <s v=""/>
    <s v="0xeaddb5af"/>
    <x v="81"/>
    <n v="0"/>
    <n v="0"/>
  </r>
  <r>
    <s v="0xe3a406469613b1c56ae59a606fe0d24e2be8161c2fd4cb68cd6bb40086be828a"/>
    <n v="15062778"/>
    <n v="1656760504"/>
    <d v="2022-07-02T11:15:04"/>
    <s v="0x4553793e5cc665185843250ab1fa2f5524b98f07"/>
    <s v="0xdae1c883f0ac06355678ceaf4012b09b66cf5e47"/>
    <s v=""/>
    <n v="0"/>
    <n v="0"/>
    <n v="0"/>
    <n v="1.2661159917260953E-2"/>
    <n v="28.805541456305999"/>
    <n v="1065.69"/>
    <s v=""/>
    <s v=""/>
    <s v="0xeaddb5af"/>
    <x v="81"/>
    <n v="0"/>
    <n v="0"/>
  </r>
  <r>
    <s v="0x7120e5cbd8156c1ca7aea64a3c5e927137fbacbc33f3c449b969620a53022aae"/>
    <n v="15062778"/>
    <n v="1656760504"/>
    <d v="2022-07-02T11:15:04"/>
    <s v="0x33c92f2f95dd2c6a7b486216133779648a30297f"/>
    <s v="0xdae1c883f0ac06355678ceaf4012b09b66cf5e47"/>
    <s v=""/>
    <n v="0"/>
    <n v="0"/>
    <n v="0"/>
    <n v="1.2661159917260953E-2"/>
    <n v="28.805541456305999"/>
    <n v="1065.69"/>
    <s v=""/>
    <s v=""/>
    <s v="0xeaddb5af"/>
    <x v="81"/>
    <n v="0"/>
    <n v="0"/>
  </r>
  <r>
    <s v="0xb4d93fcd07c86a4db9f927f8cdf8612e5e2901114894697adbd175a896adf5e1"/>
    <n v="15062778"/>
    <n v="1656760504"/>
    <d v="2022-07-02T11:15:04"/>
    <s v="0x4357637b486fe60ff11b4513e636c00f7833dd4a"/>
    <s v="0xdae1c883f0ac06355678ceaf4012b09b66cf5e47"/>
    <s v=""/>
    <n v="0"/>
    <n v="0"/>
    <n v="0"/>
    <n v="1.2661159917260953E-2"/>
    <n v="28.805541456305999"/>
    <n v="1065.69"/>
    <s v=""/>
    <s v=""/>
    <s v="0xeaddb5af"/>
    <x v="81"/>
    <n v="0"/>
    <n v="0"/>
  </r>
  <r>
    <s v="0xd3a971ce964f362fffb53efc564a89d1e4db2dec80e1904034faf58bc9414b48"/>
    <n v="15062778"/>
    <n v="1656760504"/>
    <d v="2022-07-02T11:15:04"/>
    <s v="0xf154c15d2b96675f9ca7dd6b1a0fc275561407a5"/>
    <s v="0xdae1c883f0ac06355678ceaf4012b09b66cf5e47"/>
    <s v=""/>
    <n v="0"/>
    <n v="0"/>
    <n v="0"/>
    <n v="1.2661159917260953E-2"/>
    <n v="28.805541456305999"/>
    <n v="1065.69"/>
    <s v=""/>
    <s v=""/>
    <s v="0xeaddb5af"/>
    <x v="81"/>
    <n v="0"/>
    <n v="0"/>
  </r>
  <r>
    <s v="0x14eec6e73897ac824542820739bd4df2870e0b234e62b500b969750e89b03eb4"/>
    <n v="15062778"/>
    <n v="1656760504"/>
    <d v="2022-07-02T11:15:04"/>
    <s v="0x0544f1ab9b1c7219d4e733638faa8b8050c5ed7a"/>
    <s v="0xdae1c883f0ac06355678ceaf4012b09b66cf5e47"/>
    <s v=""/>
    <n v="0"/>
    <n v="0"/>
    <n v="0"/>
    <n v="1.2661159917260953E-2"/>
    <n v="28.805541456305999"/>
    <n v="1065.69"/>
    <s v=""/>
    <s v=""/>
    <s v="0xeaddb5af"/>
    <x v="81"/>
    <n v="0"/>
    <n v="0"/>
  </r>
  <r>
    <s v="0xecf58c8933a41f3d3f4995a9d765dcc97dfc4afa2ae6cdc2dc0dc31980eeabc4"/>
    <n v="15062778"/>
    <n v="1656760504"/>
    <d v="2022-07-02T11:15:04"/>
    <s v="0xa6a309a8124ff32ceb67fe76e3468b5014789a28"/>
    <s v="0xdae1c883f0ac06355678ceaf4012b09b66cf5e47"/>
    <s v=""/>
    <n v="0"/>
    <n v="0"/>
    <n v="0"/>
    <n v="1.2661159917260953E-2"/>
    <n v="28.805541456305999"/>
    <n v="1065.69"/>
    <s v=""/>
    <s v=""/>
    <s v="0xeaddb5af"/>
    <x v="81"/>
    <n v="0"/>
    <n v="0"/>
  </r>
  <r>
    <s v="0x77b2a703712cc04fb0dbefa51774135e3f2b56a88e89ce830b95353b650d47db"/>
    <n v="15062778"/>
    <n v="1656760504"/>
    <d v="2022-07-02T11:15:04"/>
    <s v="0x9d17a39c75ee6250a89981ca984e30f9721c443e"/>
    <s v="0xdae1c883f0ac06355678ceaf4012b09b66cf5e47"/>
    <s v=""/>
    <n v="0"/>
    <n v="0"/>
    <n v="0"/>
    <n v="1.2661159917260953E-2"/>
    <n v="28.805541456305999"/>
    <n v="1065.69"/>
    <s v=""/>
    <s v=""/>
    <s v="0xeaddb5af"/>
    <x v="81"/>
    <n v="0"/>
    <n v="0"/>
  </r>
  <r>
    <s v="0x86dbaf7e4ec6b5060bafdd1585432845036d0ce0b119ac8d532d139120bd4280"/>
    <n v="15062778"/>
    <n v="1656760504"/>
    <d v="2022-07-02T11:15:04"/>
    <s v="0x960849d8bce1da766e5a8c11b8b1274cce948dd8"/>
    <s v="0xdae1c883f0ac06355678ceaf4012b09b66cf5e47"/>
    <s v=""/>
    <n v="0"/>
    <n v="0"/>
    <n v="0"/>
    <n v="1.2661159917260953E-2"/>
    <n v="28.805541456305999"/>
    <n v="1065.69"/>
    <s v=""/>
    <s v=""/>
    <s v="0xeaddb5af"/>
    <x v="81"/>
    <n v="0"/>
    <n v="0"/>
  </r>
  <r>
    <s v="0x4361b019fc9735885701d4a271585c99440547f1ff5bbc2ac739327d280481a3"/>
    <n v="15062778"/>
    <n v="1656760504"/>
    <d v="2022-07-02T11:15:04"/>
    <s v="0x4fef0384b999c209d173957883b15668beb7ae95"/>
    <s v="0xdae1c883f0ac06355678ceaf4012b09b66cf5e47"/>
    <s v=""/>
    <n v="0"/>
    <n v="0"/>
    <n v="0"/>
    <n v="1.2661159917260953E-2"/>
    <n v="28.805541456305999"/>
    <n v="1065.69"/>
    <s v=""/>
    <s v=""/>
    <s v="0xeaddb5af"/>
    <x v="81"/>
    <n v="0"/>
    <n v="0"/>
  </r>
  <r>
    <s v="0x74e2c097d7bf738652dfa4ba49233d0d41a81715096bb8458c029856859a2c51"/>
    <n v="15062778"/>
    <n v="1656760504"/>
    <d v="2022-07-02T11:15:04"/>
    <s v="0x5bdba439e8695911120f25e37d21483cacf0bb80"/>
    <s v="0xdae1c883f0ac06355678ceaf4012b09b66cf5e47"/>
    <s v=""/>
    <n v="0"/>
    <n v="0"/>
    <n v="0"/>
    <n v="1.2661159917260953E-2"/>
    <n v="28.805541456305999"/>
    <n v="1065.69"/>
    <s v=""/>
    <s v=""/>
    <s v="0xeaddb5af"/>
    <x v="81"/>
    <n v="0"/>
    <n v="0"/>
  </r>
  <r>
    <s v="0xcc3b85dd3df0ac108ff91bd9f12a174fa553f3a08bf90c40796c2a9f83ef8d84"/>
    <n v="15062778"/>
    <n v="1656760504"/>
    <d v="2022-07-02T11:15:04"/>
    <s v="0x4f56f716639e4c9163ba7b3d72ca47cfa16958c7"/>
    <s v="0xdae1c883f0ac06355678ceaf4012b09b66cf5e47"/>
    <s v=""/>
    <n v="0"/>
    <n v="0"/>
    <n v="0"/>
    <n v="1.2661159917260953E-2"/>
    <n v="28.805541456305999"/>
    <n v="1065.69"/>
    <s v=""/>
    <s v=""/>
    <s v="0xeaddb5af"/>
    <x v="81"/>
    <n v="0"/>
    <n v="0"/>
  </r>
  <r>
    <s v="0xac966ec35f5726f1d64af460b9edfcd13d8aa1dc6882778f7a53a4c50be36413"/>
    <n v="15062778"/>
    <n v="1656760504"/>
    <d v="2022-07-02T11:15:04"/>
    <s v="0x21b89639bde37dea9f6d2ce178f5115a83ca1cda"/>
    <s v="0xdae1c883f0ac06355678ceaf4012b09b66cf5e47"/>
    <s v=""/>
    <n v="0"/>
    <n v="0"/>
    <n v="0"/>
    <n v="1.2661159917260953E-2"/>
    <n v="28.805541456305999"/>
    <n v="1065.69"/>
    <s v=""/>
    <s v=""/>
    <s v="0xeaddb5af"/>
    <x v="81"/>
    <n v="0"/>
    <n v="0"/>
  </r>
  <r>
    <s v="0xc222eefb6c37a9cf264ccfc542ecbc7d016d77772d75be8829a96862bfa0920a"/>
    <n v="15062778"/>
    <n v="1656760504"/>
    <d v="2022-07-02T11:15:04"/>
    <s v="0xfb19f9ad40b76cef7245e105a01ded29e51c015b"/>
    <s v="0xdae1c883f0ac06355678ceaf4012b09b66cf5e47"/>
    <s v=""/>
    <n v="0"/>
    <n v="0"/>
    <n v="0"/>
    <n v="1.2661159917260953E-2"/>
    <n v="28.805541456305999"/>
    <n v="1065.69"/>
    <s v=""/>
    <s v=""/>
    <s v="0xeaddb5af"/>
    <x v="81"/>
    <n v="0"/>
    <n v="0"/>
  </r>
  <r>
    <s v="0x151b0f177fa5c7d2795a48442ea2023130120b8f7962858c431c3d2a3e71642a"/>
    <n v="15062778"/>
    <n v="1656760504"/>
    <d v="2022-07-02T11:15:04"/>
    <s v="0x93efb2f6f1c8b7af06acd3ec5bae9c15f2e3447b"/>
    <s v="0xdae1c883f0ac06355678ceaf4012b09b66cf5e47"/>
    <s v=""/>
    <n v="0"/>
    <n v="0"/>
    <n v="0"/>
    <n v="1.2661159917260953E-2"/>
    <n v="28.805541456305999"/>
    <n v="1065.69"/>
    <s v=""/>
    <s v=""/>
    <s v="0xeaddb5af"/>
    <x v="81"/>
    <n v="0"/>
    <n v="0"/>
  </r>
  <r>
    <s v="0xdadde9bc3024a8ad0b525944ba9253600f62a3807cdcf80f5cbaa9bf3c6c00c1"/>
    <n v="15062778"/>
    <n v="1656760504"/>
    <d v="2022-07-02T11:15:04"/>
    <s v="0x6462b30149cddda0a4731513347b166e7cafaf09"/>
    <s v="0xdae1c883f0ac06355678ceaf4012b09b66cf5e47"/>
    <s v=""/>
    <n v="0"/>
    <n v="0"/>
    <n v="0"/>
    <n v="1.2661159917260953E-2"/>
    <n v="28.805541456305999"/>
    <n v="1065.69"/>
    <s v=""/>
    <s v=""/>
    <s v="0xeaddb5af"/>
    <x v="81"/>
    <n v="0"/>
    <n v="0"/>
  </r>
  <r>
    <s v="0x03853296dd3dfaccf42fb1f70ab2d0388dcd06cd0d47e5b8fdb7ea14f0d5fcce"/>
    <n v="15062778"/>
    <n v="1656760504"/>
    <d v="2022-07-02T11:15:04"/>
    <s v="0x640ac8ccf2974804125a160d42d5310710eb7e13"/>
    <s v="0xdae1c883f0ac06355678ceaf4012b09b66cf5e47"/>
    <s v=""/>
    <n v="0"/>
    <n v="0"/>
    <n v="0"/>
    <n v="1.2661159917260953E-2"/>
    <n v="28.805541456305999"/>
    <n v="1065.69"/>
    <s v=""/>
    <s v=""/>
    <s v="0xeaddb5af"/>
    <x v="81"/>
    <n v="0"/>
    <n v="0"/>
  </r>
  <r>
    <s v="0xb0882514efc44e8f683de78e5c150f8ffe1f63f3dc13596eafcab08acbcc452f"/>
    <n v="15062778"/>
    <n v="1656760504"/>
    <d v="2022-07-02T11:15:04"/>
    <s v="0xdf546f9645f071eac220d8884b3513ec3a397232"/>
    <s v="0xdae1c883f0ac06355678ceaf4012b09b66cf5e47"/>
    <s v=""/>
    <n v="0"/>
    <n v="0"/>
    <n v="0"/>
    <n v="1.2661159917260953E-2"/>
    <n v="28.805541456305999"/>
    <n v="1065.69"/>
    <s v=""/>
    <s v=""/>
    <s v="0xeaddb5af"/>
    <x v="81"/>
    <n v="0"/>
    <n v="0"/>
  </r>
  <r>
    <s v="0xddb71bb0a7938025678ad9ca606dfb2e5bf05a27b7ad1a9eed76a8ed4da69fb8"/>
    <n v="15062779"/>
    <n v="1656760516"/>
    <d v="2022-07-02T11:15:16"/>
    <s v="0x773ba05f8a152888acc88add541aa5c58b497f41"/>
    <s v="0xdae1c883f0ac06355678ceaf4012b09b66cf5e47"/>
    <s v=""/>
    <n v="0"/>
    <n v="0"/>
    <n v="0"/>
    <n v="1.4780755491308296E-2"/>
    <n v="33.627856202965603"/>
    <n v="1065.69"/>
    <s v=""/>
    <s v=""/>
    <s v="0xeaddb5af"/>
    <x v="81"/>
    <n v="0"/>
    <n v="0"/>
  </r>
  <r>
    <s v="0xaef044f2392fda0fcd511e0931f16854a762effdc26ca8d1f62d4447e348275a"/>
    <n v="15062779"/>
    <n v="1656760516"/>
    <d v="2022-07-02T11:15:16"/>
    <s v="0x1e28ab2a1f6bff716121a6983a8ffad186d1c182"/>
    <s v="0xdae1c883f0ac06355678ceaf4012b09b66cf5e47"/>
    <s v=""/>
    <n v="0"/>
    <n v="0"/>
    <n v="0"/>
    <n v="1.4780755491308296E-2"/>
    <n v="33.627856202965603"/>
    <n v="1065.69"/>
    <s v=""/>
    <s v=""/>
    <s v="0xeaddb5af"/>
    <x v="81"/>
    <n v="0"/>
    <n v="0"/>
  </r>
  <r>
    <s v="0xb3a8e61fc59a53adb691e9d773d37b655c709d38c0127e656d02aca1401e08f1"/>
    <n v="15062779"/>
    <n v="1656760516"/>
    <d v="2022-07-02T11:15:16"/>
    <s v="0xf81f2376a4f634573d6309ccbdc2cd65ba43c901"/>
    <s v="0xdae1c883f0ac06355678ceaf4012b09b66cf5e47"/>
    <s v=""/>
    <n v="0"/>
    <n v="0"/>
    <n v="0"/>
    <n v="1.4780755491308296E-2"/>
    <n v="33.627856202965603"/>
    <n v="1065.69"/>
    <s v=""/>
    <s v=""/>
    <s v="0xeaddb5af"/>
    <x v="81"/>
    <n v="0"/>
    <n v="0"/>
  </r>
  <r>
    <s v="0x7ed2284a338221d80d1db290f09e024c2df2b59d0fbda6aece47649408a8892f"/>
    <n v="15062779"/>
    <n v="1656760516"/>
    <d v="2022-07-02T11:15:16"/>
    <s v="0x3ec42605a9adf43d54b6ed073d645dae94561184"/>
    <s v="0xdae1c883f0ac06355678ceaf4012b09b66cf5e47"/>
    <s v=""/>
    <n v="0"/>
    <n v="0"/>
    <n v="0"/>
    <n v="1.4724056191308297E-2"/>
    <n v="33.498859014132499"/>
    <n v="1065.69"/>
    <s v=""/>
    <s v=""/>
    <s v="0xeaddb5af"/>
    <x v="81"/>
    <n v="0"/>
    <n v="0"/>
  </r>
  <r>
    <s v="0xa23632057d97494b2e3712c3ee8711ece6330664adf441223c3a7d443d9ed829"/>
    <n v="15062779"/>
    <n v="1656760516"/>
    <d v="2022-07-02T11:15:16"/>
    <s v="0xc7732cdcf9477da01cd10e0e507b3d3d9319ef84"/>
    <s v="0xdae1c883f0ac06355678ceaf4012b09b66cf5e47"/>
    <s v=""/>
    <n v="0"/>
    <n v="0"/>
    <n v="0"/>
    <n v="1.4383860391308297E-2"/>
    <n v="32.724875881133599"/>
    <n v="1065.69"/>
    <s v=""/>
    <s v=""/>
    <s v="0xeaddb5af"/>
    <x v="81"/>
    <n v="0"/>
    <n v="0"/>
  </r>
  <r>
    <s v="0x5875afdd5f4ee596be5fa20542ead96867251fc1fa5ca07ce03816b5ea9481d0"/>
    <n v="15062779"/>
    <n v="1656760516"/>
    <d v="2022-07-02T11:15:16"/>
    <s v="0x7ca2736e287285d263d0f3aaa815a370961347e8"/>
    <s v="0xdae1c883f0ac06355678ceaf4012b09b66cf5e47"/>
    <s v=""/>
    <n v="0"/>
    <n v="0"/>
    <n v="0"/>
    <n v="1.4100363891308296E-2"/>
    <n v="32.079889936967902"/>
    <n v="1065.69"/>
    <s v=""/>
    <s v=""/>
    <s v="0xeaddb5af"/>
    <x v="81"/>
    <n v="0"/>
    <n v="0"/>
  </r>
  <r>
    <s v="0x636381704bdd38594b2af6a3f965ad003c03fd7399e1f2fa09536b7baba2061b"/>
    <n v="15062779"/>
    <n v="1656760516"/>
    <d v="2022-07-02T11:15:16"/>
    <s v="0x67d36de3006a5d5234d248e8771942992020329c"/>
    <s v="0xdae1c883f0ac06355678ceaf4012b09b66cf5e47"/>
    <s v=""/>
    <n v="0"/>
    <n v="0"/>
    <n v="0"/>
    <n v="1.4100363891308296E-2"/>
    <n v="32.079889936967902"/>
    <n v="1065.69"/>
    <s v=""/>
    <s v=""/>
    <s v="0xeaddb5af"/>
    <x v="81"/>
    <n v="0"/>
    <n v="0"/>
  </r>
  <r>
    <s v="0xd8064121d3afd63e9d38edfd2693760cccc50e5fda3abe84748fc9bb89eb117f"/>
    <n v="15062779"/>
    <n v="1656760516"/>
    <d v="2022-07-02T11:15:16"/>
    <s v="0x1c59bdea97b8497a99abfd5179bced932cc671e9"/>
    <s v="0xdae1c883f0ac06355678ceaf4012b09b66cf5e47"/>
    <s v=""/>
    <n v="0"/>
    <n v="0"/>
    <n v="0"/>
    <n v="1.4100363891308296E-2"/>
    <n v="32.079889936967902"/>
    <n v="1065.69"/>
    <s v=""/>
    <s v=""/>
    <s v="0xeaddb5af"/>
    <x v="81"/>
    <n v="0"/>
    <n v="0"/>
  </r>
  <r>
    <s v="0xfdd96f98ec6d25fe6b17afbed283b193312e380589da2ef5364035dc0c177128"/>
    <n v="15062779"/>
    <n v="1656760516"/>
    <d v="2022-07-02T11:15:16"/>
    <s v="0x6ce0f69ec7d94b9a768c30a50c3da2a113cf9726"/>
    <s v="0xdae1c883f0ac06355678ceaf4012b09b66cf5e47"/>
    <s v=""/>
    <n v="0"/>
    <n v="0"/>
    <n v="0"/>
    <n v="1.4100363891308296E-2"/>
    <n v="32.079889936967902"/>
    <n v="1065.69"/>
    <s v=""/>
    <s v=""/>
    <s v="0xeaddb5af"/>
    <x v="81"/>
    <n v="0"/>
    <n v="0"/>
  </r>
  <r>
    <s v="0xa3b5d0e9b71d80952ba126e3d83165e321b780c508cf56a9952072024d523284"/>
    <n v="15062779"/>
    <n v="1656760516"/>
    <d v="2022-07-02T11:15:16"/>
    <s v="0x3821119d3de2cad3cb032d428270e2de8015381c"/>
    <s v="0xdae1c883f0ac06355678ceaf4012b09b66cf5e47"/>
    <s v=""/>
    <n v="0"/>
    <n v="0"/>
    <n v="0"/>
    <n v="1.4100363891308296E-2"/>
    <n v="32.079889936967902"/>
    <n v="1065.69"/>
    <s v=""/>
    <s v=""/>
    <s v="0xeaddb5af"/>
    <x v="81"/>
    <n v="0"/>
    <n v="0"/>
  </r>
  <r>
    <s v="0x8f125249d8cb29e7df1f63f772a38c66b78ab162c5f7d1dc4345dc28a517f907"/>
    <n v="15062779"/>
    <n v="1656760516"/>
    <d v="2022-07-02T11:15:16"/>
    <s v="0x9c07ae432a394d6f08c0227945a07b43aa4aac76"/>
    <s v="0xdae1c883f0ac06355678ceaf4012b09b66cf5e47"/>
    <s v=""/>
    <n v="0"/>
    <n v="0"/>
    <n v="0"/>
    <n v="1.4100363891308296E-2"/>
    <n v="32.079889936967902"/>
    <n v="1065.69"/>
    <s v=""/>
    <s v=""/>
    <s v="0xeaddb5af"/>
    <x v="81"/>
    <n v="0"/>
    <n v="0"/>
  </r>
  <r>
    <s v="0xdca138b52cba5f73cf8e136d5764168daeaf75e05019c07d3936101a20382254"/>
    <n v="15062779"/>
    <n v="1656760516"/>
    <d v="2022-07-02T11:15:16"/>
    <s v="0xdeeae34d3807e6c06951cd74f848e2ce1c25d821"/>
    <s v="0xdae1c883f0ac06355678ceaf4012b09b66cf5e47"/>
    <s v=""/>
    <n v="0"/>
    <n v="0"/>
    <n v="0"/>
    <n v="1.4100363891308296E-2"/>
    <n v="32.079889936967902"/>
    <n v="1065.69"/>
    <s v=""/>
    <s v=""/>
    <s v="0xeaddb5af"/>
    <x v="81"/>
    <n v="0"/>
    <n v="0"/>
  </r>
  <r>
    <s v="0x0a4a29ed369c13d95ef54fbc7d8fd081e034f2de5c38db4b06a8c0398d9bed8e"/>
    <n v="15062779"/>
    <n v="1656760516"/>
    <d v="2022-07-02T11:15:16"/>
    <s v="0xe1463d259df44c3dbee8ad8046036989a641ae6f"/>
    <s v="0xdae1c883f0ac06355678ceaf4012b09b66cf5e47"/>
    <s v=""/>
    <n v="0"/>
    <n v="0"/>
    <n v="0"/>
    <n v="1.4100363891308296E-2"/>
    <n v="32.079889936967902"/>
    <n v="1065.69"/>
    <s v=""/>
    <s v=""/>
    <s v="0xeaddb5af"/>
    <x v="81"/>
    <n v="0"/>
    <n v="0"/>
  </r>
  <r>
    <s v="0x4f70137e7383f5e3963139e77f1bf6cfcbb96b50333069fbd3555402b0d3b04e"/>
    <n v="15062779"/>
    <n v="1656760516"/>
    <d v="2022-07-02T11:15:16"/>
    <s v="0xf980c5e139e849c592f3d2f35e7baa2c427c5dbf"/>
    <s v="0xdae1c883f0ac06355678ceaf4012b09b66cf5e47"/>
    <s v=""/>
    <n v="0"/>
    <n v="0"/>
    <n v="0"/>
    <n v="1.4100363891308296E-2"/>
    <n v="32.079889936967902"/>
    <n v="1065.69"/>
    <s v=""/>
    <s v=""/>
    <s v="0xeaddb5af"/>
    <x v="81"/>
    <n v="0"/>
    <n v="0"/>
  </r>
  <r>
    <s v="0xfcfb074e70f300e45827deb808bc5a88019738a9a194388a6a0a18d8c1e82afc"/>
    <n v="15062779"/>
    <n v="1656760516"/>
    <d v="2022-07-02T11:15:16"/>
    <s v="0xfe40c848dea521fe768e897803e76d9ef84d9f95"/>
    <s v="0xdae1c883f0ac06355678ceaf4012b09b66cf5e47"/>
    <s v=""/>
    <n v="0"/>
    <n v="0"/>
    <n v="0"/>
    <n v="1.4100363891308296E-2"/>
    <n v="32.079889936967902"/>
    <n v="1065.69"/>
    <s v=""/>
    <s v=""/>
    <s v="0xeaddb5af"/>
    <x v="81"/>
    <n v="0"/>
    <n v="0"/>
  </r>
  <r>
    <s v="0x540b3497123458648949537bdfafb7120086b92adbb109090f1d482d6697d637"/>
    <n v="15062779"/>
    <n v="1656760516"/>
    <d v="2022-07-02T11:15:16"/>
    <s v="0x1823a8374bcbfde411723ca158401e3fd78c8279"/>
    <s v="0xdae1c883f0ac06355678ceaf4012b09b66cf5e47"/>
    <s v=""/>
    <n v="0"/>
    <n v="0"/>
    <n v="0"/>
    <n v="1.4100363891308296E-2"/>
    <n v="32.079889936967902"/>
    <n v="1065.69"/>
    <s v=""/>
    <s v=""/>
    <s v="0xeaddb5af"/>
    <x v="81"/>
    <n v="0"/>
    <n v="0"/>
  </r>
  <r>
    <s v="0x085ad894e3f43e243e0940d192280a18921328aa74806443e94ec6b1a1d58da0"/>
    <n v="15062779"/>
    <n v="1656760516"/>
    <d v="2022-07-02T11:15:16"/>
    <s v="0xbb660c307442d6d4e611cb9b698ac563f223084b"/>
    <s v="0xdae1c883f0ac06355678ceaf4012b09b66cf5e47"/>
    <s v=""/>
    <n v="0"/>
    <n v="0"/>
    <n v="0"/>
    <n v="1.4100363891308296E-2"/>
    <n v="32.079889936967902"/>
    <n v="1065.69"/>
    <s v=""/>
    <s v=""/>
    <s v="0xeaddb5af"/>
    <x v="81"/>
    <n v="0"/>
    <n v="0"/>
  </r>
  <r>
    <s v="0xfc122fd26b20ea38b535b9883b0850977547af618c965d7cd50052681ab03ee8"/>
    <n v="15062779"/>
    <n v="1656760516"/>
    <d v="2022-07-02T11:15:16"/>
    <s v="0x84ad423a347f9531e34920cc7010dc8f61b67844"/>
    <s v="0xdae1c883f0ac06355678ceaf4012b09b66cf5e47"/>
    <s v=""/>
    <n v="0"/>
    <n v="0"/>
    <n v="0"/>
    <n v="1.4100363891308296E-2"/>
    <n v="32.079889936967902"/>
    <n v="1065.69"/>
    <s v=""/>
    <s v=""/>
    <s v="0xeaddb5af"/>
    <x v="81"/>
    <n v="0"/>
    <n v="0"/>
  </r>
  <r>
    <s v="0x31fdcfa3181881aeae8be4002e918af513f82b4904277c9b52c2e18d34684ed9"/>
    <n v="15062779"/>
    <n v="1656760516"/>
    <d v="2022-07-02T11:15:16"/>
    <s v="0x45a15051d2efa0a651ed7991f3ff9fd46d316a4e"/>
    <s v="0xdae1c883f0ac06355678ceaf4012b09b66cf5e47"/>
    <s v=""/>
    <n v="0"/>
    <n v="0"/>
    <n v="0"/>
    <n v="1.4100363891308296E-2"/>
    <n v="32.079889936967902"/>
    <n v="1065.69"/>
    <s v=""/>
    <s v=""/>
    <s v="0xeaddb5af"/>
    <x v="81"/>
    <n v="0"/>
    <n v="0"/>
  </r>
  <r>
    <s v="0x21ebe65765f7132ba5e838f9d873d6202152b77f651bd6504c92211f3fda0f23"/>
    <n v="15062779"/>
    <n v="1656760516"/>
    <d v="2022-07-02T11:15:16"/>
    <s v="0xd54975da2914ffc693bab098da10b0bd35afbd52"/>
    <s v="0xdae1c883f0ac06355678ceaf4012b09b66cf5e47"/>
    <s v=""/>
    <n v="0"/>
    <n v="0"/>
    <n v="0"/>
    <n v="1.4100363891308296E-2"/>
    <n v="32.079889936967902"/>
    <n v="1065.69"/>
    <s v=""/>
    <s v=""/>
    <s v="0xeaddb5af"/>
    <x v="81"/>
    <n v="0"/>
    <n v="0"/>
  </r>
  <r>
    <s v="0x61de04770573ab0c15a82c82269faa8b95a93be2f038db80e54433bb4554560e"/>
    <n v="15062779"/>
    <n v="1656760516"/>
    <d v="2022-07-02T11:15:16"/>
    <s v="0x83d384b3d4e5291ecf0008a17539e4f45c9d7731"/>
    <s v="0xdae1c883f0ac06355678ceaf4012b09b66cf5e47"/>
    <s v=""/>
    <n v="0"/>
    <n v="0"/>
    <n v="0"/>
    <n v="1.4100363891308296E-2"/>
    <n v="32.079889936967902"/>
    <n v="1065.69"/>
    <s v=""/>
    <s v=""/>
    <s v="0xeaddb5af"/>
    <x v="81"/>
    <n v="0"/>
    <n v="0"/>
  </r>
  <r>
    <s v="0xbb6d1b0955f0cbd71d854aec37e561608628527735c04e2d78176c01e341e4d9"/>
    <n v="15062779"/>
    <n v="1656760516"/>
    <d v="2022-07-02T11:15:16"/>
    <s v="0x9e4e20728fd18abd9ce196603e7a235294f96248"/>
    <s v="0xdae1c883f0ac06355678ceaf4012b09b66cf5e47"/>
    <s v=""/>
    <n v="0"/>
    <n v="0"/>
    <n v="0"/>
    <n v="1.4100363891308296E-2"/>
    <n v="32.079889936967902"/>
    <n v="1065.69"/>
    <s v=""/>
    <s v=""/>
    <s v="0xeaddb5af"/>
    <x v="81"/>
    <n v="0"/>
    <n v="0"/>
  </r>
  <r>
    <s v="0x3ed4cc9015e6699ba56851549c0501a3e9841f0cd41ce9d9fd77c9dc12754c3e"/>
    <n v="15062779"/>
    <n v="1656760516"/>
    <d v="2022-07-02T11:15:16"/>
    <s v="0xd4cd901acc1df52cafba9455de7ab687f0000000"/>
    <s v="0xdae1c883f0ac06355678ceaf4012b09b66cf5e47"/>
    <s v=""/>
    <n v="0"/>
    <n v="0"/>
    <n v="0"/>
    <n v="1.4100363891308296E-2"/>
    <n v="32.079889936967902"/>
    <n v="1065.69"/>
    <s v=""/>
    <s v=""/>
    <s v="0xeaddb5af"/>
    <x v="81"/>
    <n v="0"/>
    <n v="0"/>
  </r>
  <r>
    <s v="0x3a86927a89ba454b29d72a72e7b3a762732a61446fb0020ea9b0831e0f981202"/>
    <n v="15062779"/>
    <n v="1656760516"/>
    <d v="2022-07-02T11:15:16"/>
    <s v="0xe1a42d4658c77990304de620c5f3b3ce0276557a"/>
    <s v="0xdae1c883f0ac06355678ceaf4012b09b66cf5e47"/>
    <s v=""/>
    <n v="0"/>
    <n v="0"/>
    <n v="0"/>
    <n v="1.4100363891308296E-2"/>
    <n v="32.079889936967902"/>
    <n v="1065.69"/>
    <s v=""/>
    <s v=""/>
    <s v="0xeaddb5af"/>
    <x v="81"/>
    <n v="0"/>
    <n v="0"/>
  </r>
  <r>
    <s v="0x66b332427c87cc33299d910d2befaa4b866f079b1398e23b9cfc80ba065bb0bb"/>
    <n v="15062779"/>
    <n v="1656760516"/>
    <d v="2022-07-02T11:15:16"/>
    <s v="0x838d504ac5ea9d7d04dcffd539b341f5fc70dc21"/>
    <s v="0xdae1c883f0ac06355678ceaf4012b09b66cf5e47"/>
    <s v=""/>
    <n v="0"/>
    <n v="0"/>
    <n v="0"/>
    <n v="1.4100363891308296E-2"/>
    <n v="32.079889936967902"/>
    <n v="1065.69"/>
    <s v=""/>
    <s v=""/>
    <s v="0xeaddb5af"/>
    <x v="81"/>
    <n v="0"/>
    <n v="0"/>
  </r>
  <r>
    <s v="0xf07d09290fd3be786ad6fadfbdc05f48eb4b91384d9331c6875e4163be9ccced"/>
    <n v="15062779"/>
    <n v="1656760516"/>
    <d v="2022-07-02T11:15:16"/>
    <s v="0x980f0d46ba52cfceea9dc5176ad5369caf7f4d96"/>
    <s v="0xdae1c883f0ac06355678ceaf4012b09b66cf5e47"/>
    <s v=""/>
    <n v="0"/>
    <n v="0"/>
    <n v="0"/>
    <n v="1.4100363891308296E-2"/>
    <n v="32.079889936967902"/>
    <n v="1065.69"/>
    <s v=""/>
    <s v=""/>
    <s v="0xeaddb5af"/>
    <x v="81"/>
    <n v="0"/>
    <n v="0"/>
  </r>
  <r>
    <s v="0x6387e0990b2645b89fbee967bb7a2dfe6ae5f4b16611b64306c95db870e43720"/>
    <n v="15062779"/>
    <n v="1656760516"/>
    <d v="2022-07-02T11:15:16"/>
    <s v="0xf47d7a008b0ef3efc8b09674994e9a52099c79ee"/>
    <s v="0xdae1c883f0ac06355678ceaf4012b09b66cf5e47"/>
    <s v=""/>
    <n v="0"/>
    <n v="0"/>
    <n v="0"/>
    <n v="1.4100363891308296E-2"/>
    <n v="32.079889936967902"/>
    <n v="1065.69"/>
    <s v=""/>
    <s v=""/>
    <s v="0xeaddb5af"/>
    <x v="81"/>
    <n v="0"/>
    <n v="0"/>
  </r>
  <r>
    <s v="0x62c2f5dbc5f9a4f58cbae3cbd8285468320e345c9fa29a7b0585cea05730bebf"/>
    <n v="15062779"/>
    <n v="1656760516"/>
    <d v="2022-07-02T11:15:16"/>
    <s v="0xa9c734ca7728050f595149625a7b53a175c990af"/>
    <s v="0xdae1c883f0ac06355678ceaf4012b09b66cf5e47"/>
    <s v=""/>
    <n v="0"/>
    <n v="0"/>
    <n v="0"/>
    <n v="1.4100363891308296E-2"/>
    <n v="32.079889936967902"/>
    <n v="1065.69"/>
    <s v=""/>
    <s v=""/>
    <s v="0xeaddb5af"/>
    <x v="81"/>
    <n v="0"/>
    <n v="0"/>
  </r>
  <r>
    <s v="0x09448043c9b98f3b6c9339ff670eb773e1a727885767b913255860b04ae35f82"/>
    <n v="15062779"/>
    <n v="1656760516"/>
    <d v="2022-07-02T11:15:16"/>
    <s v="0x3a9c26374690a343b397357ce0cb380500000000"/>
    <s v="0xdae1c883f0ac06355678ceaf4012b09b66cf5e47"/>
    <s v=""/>
    <n v="0"/>
    <n v="0"/>
    <n v="0"/>
    <n v="1.4100363891308296E-2"/>
    <n v="32.079889936967902"/>
    <n v="1065.69"/>
    <s v=""/>
    <s v=""/>
    <s v="0xeaddb5af"/>
    <x v="81"/>
    <n v="0"/>
    <n v="0"/>
  </r>
  <r>
    <s v="0x777dbd0bbf5a3b57b0716d64bfaa72d29298d86b7e2b807f9cd887974edc02ce"/>
    <n v="15062779"/>
    <n v="1656760516"/>
    <d v="2022-07-02T11:15:16"/>
    <s v="0x588402019105947e8535e4bbf0f30b3e7c229491"/>
    <s v="0xdae1c883f0ac06355678ceaf4012b09b66cf5e47"/>
    <s v=""/>
    <n v="0"/>
    <n v="0"/>
    <n v="0"/>
    <n v="1.4100363891308296E-2"/>
    <n v="32.079889936967902"/>
    <n v="1065.69"/>
    <s v=""/>
    <s v=""/>
    <s v="0xeaddb5af"/>
    <x v="81"/>
    <n v="0"/>
    <n v="0"/>
  </r>
  <r>
    <s v="0x209ab1423267b155d57982b2efcceabcded69a4b9ec7ae92fb50005d5e56d901"/>
    <n v="15062779"/>
    <n v="1656760516"/>
    <d v="2022-07-02T11:15:16"/>
    <s v="0x514ea7462fa64de0cf080e160077dc5b347ce72d"/>
    <s v="0xdae1c883f0ac06355678ceaf4012b09b66cf5e47"/>
    <s v=""/>
    <n v="0"/>
    <n v="0"/>
    <n v="0"/>
    <n v="1.4100363891308296E-2"/>
    <n v="32.079889936967902"/>
    <n v="1065.69"/>
    <s v=""/>
    <s v=""/>
    <s v="0xeaddb5af"/>
    <x v="81"/>
    <n v="0"/>
    <n v="0"/>
  </r>
  <r>
    <s v="0x5e5841c02f0e39699a098258053263f12aaccdaee990d2e23980149c84aa042b"/>
    <n v="15062779"/>
    <n v="1656760516"/>
    <d v="2022-07-02T11:15:16"/>
    <s v="0x6d48c4bab4abeb7f8a907b80e55652f80a52777f"/>
    <s v="0xdae1c883f0ac06355678ceaf4012b09b66cf5e47"/>
    <s v=""/>
    <n v="0"/>
    <n v="0"/>
    <n v="0"/>
    <n v="1.4100363891308296E-2"/>
    <n v="32.079889936967902"/>
    <n v="1065.69"/>
    <s v=""/>
    <s v=""/>
    <s v="0xeaddb5af"/>
    <x v="81"/>
    <n v="0"/>
    <n v="0"/>
  </r>
  <r>
    <s v="0x317870156d8df816e70eccceadd859c4b72d8b02d23fc822b799299515505f1b"/>
    <n v="15062779"/>
    <n v="1656760516"/>
    <d v="2022-07-02T11:15:16"/>
    <s v="0x15361667c046462665e958d33f0cf6366d6f0deb"/>
    <s v="0xdae1c883f0ac06355678ceaf4012b09b66cf5e47"/>
    <s v=""/>
    <n v="0"/>
    <n v="0"/>
    <n v="0"/>
    <n v="1.4100363891308296E-2"/>
    <n v="32.079889936967902"/>
    <n v="1065.69"/>
    <s v=""/>
    <s v=""/>
    <s v="0xeaddb5af"/>
    <x v="81"/>
    <n v="0"/>
    <n v="0"/>
  </r>
  <r>
    <s v="0xa1b9698b43e9c12c1fcac826cb1cf0aed520a9b8ae0eee73584a6925c58b6f50"/>
    <n v="15062779"/>
    <n v="1656760516"/>
    <d v="2022-07-02T11:15:16"/>
    <s v="0x09bd6f61df3593ffff04c59f523fe1b1e0beab71"/>
    <s v="0xdae1c883f0ac06355678ceaf4012b09b66cf5e47"/>
    <s v=""/>
    <n v="0"/>
    <n v="0"/>
    <n v="0"/>
    <n v="1.4100363891308296E-2"/>
    <n v="32.079889936967902"/>
    <n v="1065.69"/>
    <s v=""/>
    <s v=""/>
    <s v="0xeaddb5af"/>
    <x v="81"/>
    <n v="0"/>
    <n v="0"/>
  </r>
  <r>
    <s v="0xa1835dd6a97d6c47632b417cf8d20ab1f61b026fcdb61bbc5d46d3af5b43eca1"/>
    <n v="15062779"/>
    <n v="1656760516"/>
    <d v="2022-07-02T11:15:16"/>
    <s v="0x37c42fd78be1caff88a7e9a516757e4f9a28cb18"/>
    <s v="0xdae1c883f0ac06355678ceaf4012b09b66cf5e47"/>
    <s v=""/>
    <n v="0"/>
    <n v="0"/>
    <n v="0"/>
    <n v="1.4100363891308296E-2"/>
    <n v="32.079889936967902"/>
    <n v="1065.69"/>
    <s v=""/>
    <s v=""/>
    <s v="0xeaddb5af"/>
    <x v="81"/>
    <n v="0"/>
    <n v="0"/>
  </r>
  <r>
    <s v="0xe9e28d8b788d2287a7c85e69d40af10282f029690a20525c833dedf775e9326c"/>
    <n v="15062779"/>
    <n v="1656760516"/>
    <d v="2022-07-02T11:15:16"/>
    <s v="0x29f889fac52a05386073bba0e047f4873c6e0e0b"/>
    <s v="0xdae1c883f0ac06355678ceaf4012b09b66cf5e47"/>
    <s v=""/>
    <n v="0"/>
    <n v="0"/>
    <n v="0"/>
    <n v="1.4100363891308296E-2"/>
    <n v="32.079889936967902"/>
    <n v="1065.69"/>
    <s v=""/>
    <s v=""/>
    <s v="0xeaddb5af"/>
    <x v="81"/>
    <n v="0"/>
    <n v="0"/>
  </r>
  <r>
    <s v="0xf2ed5fe311771c0b92461165362e05ffe5c388d5f987bee96f29b8f14324f177"/>
    <n v="15062779"/>
    <n v="1656760516"/>
    <d v="2022-07-02T11:15:16"/>
    <s v="0xb9179666958004d0af58f79838e4a15e2ee229ea"/>
    <s v="0xdae1c883f0ac06355678ceaf4012b09b66cf5e47"/>
    <s v=""/>
    <n v="0"/>
    <n v="0"/>
    <n v="0"/>
    <n v="1.4100363891308296E-2"/>
    <n v="32.079889936967902"/>
    <n v="1065.69"/>
    <s v=""/>
    <s v=""/>
    <s v="0xeaddb5af"/>
    <x v="81"/>
    <n v="0"/>
    <n v="0"/>
  </r>
  <r>
    <s v="0x8bde90b0312cc28586cb3a3985e2020ce9fb61b33103e2fa963789fb818dc93d"/>
    <n v="15062779"/>
    <n v="1656760516"/>
    <d v="2022-07-02T11:15:16"/>
    <s v="0x59dcb0b4cd501e0c4476bee7f2d6b97d025d96eb"/>
    <s v="0xdae1c883f0ac06355678ceaf4012b09b66cf5e47"/>
    <s v=""/>
    <n v="0"/>
    <n v="0"/>
    <n v="0"/>
    <n v="1.4100363891308296E-2"/>
    <n v="32.079889936967902"/>
    <n v="1065.69"/>
    <s v=""/>
    <s v=""/>
    <s v="0xeaddb5af"/>
    <x v="81"/>
    <n v="0"/>
    <n v="0"/>
  </r>
  <r>
    <s v="0x686e75c48c7f6fb5f6ed94971f2339b56532485fde38e729efb7d042bcce4a36"/>
    <n v="15062779"/>
    <n v="1656760516"/>
    <d v="2022-07-02T11:15:16"/>
    <s v="0x02bd440c208e8e247e8f251b3fa1a32e33d32900"/>
    <s v="0xdae1c883f0ac06355678ceaf4012b09b66cf5e47"/>
    <s v=""/>
    <n v="0"/>
    <n v="0"/>
    <n v="0"/>
    <n v="1.4100363891308296E-2"/>
    <n v="32.079889936967902"/>
    <n v="1065.69"/>
    <s v=""/>
    <s v=""/>
    <s v="0xeaddb5af"/>
    <x v="81"/>
    <n v="0"/>
    <n v="0"/>
  </r>
  <r>
    <s v="0x49a1b11499c151ef092e0eefba1cc15d77bc9a87e016d23bd69f575e1d1595e7"/>
    <n v="15062779"/>
    <n v="1656760516"/>
    <d v="2022-07-02T11:15:16"/>
    <s v="0x7f1788ac8249dbd25205263c064ae572c7b739a8"/>
    <s v="0xdae1c883f0ac06355678ceaf4012b09b66cf5e47"/>
    <s v=""/>
    <n v="0"/>
    <n v="0"/>
    <n v="0"/>
    <n v="1.4100363891308296E-2"/>
    <n v="32.079889936967902"/>
    <n v="1065.69"/>
    <s v=""/>
    <s v=""/>
    <s v="0xeaddb5af"/>
    <x v="81"/>
    <n v="0"/>
    <n v="0"/>
  </r>
  <r>
    <s v="0xa71d078f2d74036a92db08cea71658a4d13e7ef7217d66af9e6ebfffef91ba04"/>
    <n v="15062779"/>
    <n v="1656760516"/>
    <d v="2022-07-02T11:15:16"/>
    <s v="0x7bc2e2f974e1b2f56fb702a1ae14ef24956dfd7c"/>
    <s v="0xdae1c883f0ac06355678ceaf4012b09b66cf5e47"/>
    <s v=""/>
    <n v="0"/>
    <n v="0"/>
    <n v="0"/>
    <n v="1.4100363891308296E-2"/>
    <n v="32.079889936967902"/>
    <n v="1065.69"/>
    <s v=""/>
    <s v=""/>
    <s v="0xeaddb5af"/>
    <x v="81"/>
    <n v="0"/>
    <n v="0"/>
  </r>
  <r>
    <s v="0x80fab8f98388c5d7e72d9c27208b28afa4c503031aac75eef3c2da5ba9da1749"/>
    <n v="15062779"/>
    <n v="1656760516"/>
    <d v="2022-07-02T11:15:16"/>
    <s v="0x98707bb9d75a98e1ee05446e7acaf864f5a09fdf"/>
    <s v="0xdae1c883f0ac06355678ceaf4012b09b66cf5e47"/>
    <s v=""/>
    <n v="0"/>
    <n v="0"/>
    <n v="0"/>
    <n v="1.4100363891308296E-2"/>
    <n v="32.079889936967902"/>
    <n v="1065.69"/>
    <s v=""/>
    <s v=""/>
    <s v="0xeaddb5af"/>
    <x v="81"/>
    <n v="0"/>
    <n v="0"/>
  </r>
  <r>
    <s v="0xee14e77dd370e45e99d1cb3ee0f46cf12f7684508bbbaab326038ada7187c36e"/>
    <n v="15062779"/>
    <n v="1656760516"/>
    <d v="2022-07-02T11:15:16"/>
    <s v="0x628d1008dfe433fe300509caf477b03b9e68f35f"/>
    <s v="0xdae1c883f0ac06355678ceaf4012b09b66cf5e47"/>
    <s v=""/>
    <n v="0"/>
    <n v="0"/>
    <n v="0"/>
    <n v="1.4100363891308296E-2"/>
    <n v="32.079889936967902"/>
    <n v="1065.69"/>
    <s v=""/>
    <s v=""/>
    <s v="0xeaddb5af"/>
    <x v="81"/>
    <n v="0"/>
    <n v="0"/>
  </r>
  <r>
    <s v="0xc8aeb48236cc8bf6b8c0db90056855ec13812ffbad8375871e1bb490c634b7d7"/>
    <n v="15062779"/>
    <n v="1656760516"/>
    <d v="2022-07-02T11:15:16"/>
    <s v="0x261b2fa73d1ee83c9ae020af1a2c319630a762ba"/>
    <s v="0xdae1c883f0ac06355678ceaf4012b09b66cf5e47"/>
    <s v=""/>
    <n v="0"/>
    <n v="0"/>
    <n v="0"/>
    <n v="1.4100363891308296E-2"/>
    <n v="32.079889936967902"/>
    <n v="1065.69"/>
    <s v=""/>
    <s v=""/>
    <s v="0xeaddb5af"/>
    <x v="81"/>
    <n v="0"/>
    <n v="0"/>
  </r>
  <r>
    <s v="0x56555b7dbe567e499b4fcb2f6fc54b382e267f458167e77d35edd907ccaa0d66"/>
    <n v="15062779"/>
    <n v="1656760516"/>
    <d v="2022-07-02T11:15:16"/>
    <s v="0x4238482efaa3d50dfdb051eed4dda211c5b2b6ca"/>
    <s v="0xdae1c883f0ac06355678ceaf4012b09b66cf5e47"/>
    <s v=""/>
    <n v="0"/>
    <n v="0"/>
    <n v="0"/>
    <n v="1.1444314937117681E-3"/>
    <n v="2.60370843204295"/>
    <n v="1065.69"/>
    <s v="Error(0)"/>
    <s v="execution reverted"/>
    <s v="0xeaddb5af"/>
    <x v="81"/>
    <n v="0"/>
    <n v="0"/>
  </r>
  <r>
    <s v="0x3bc79da7ee7c2266874a71e387721c27b1a13a0abc9cbe45d9b73b9da57567e8"/>
    <n v="15062779"/>
    <n v="1656760516"/>
    <d v="2022-07-02T11:15:16"/>
    <s v="0x2b8fb3afd2780638cb50296c935ec70892776efe"/>
    <s v="0xdae1c883f0ac06355678ceaf4012b09b66cf5e47"/>
    <s v=""/>
    <n v="0"/>
    <n v="0"/>
    <n v="0"/>
    <n v="1.1444314937117681E-3"/>
    <n v="2.60370843204295"/>
    <n v="1065.69"/>
    <s v="Error(0)"/>
    <s v="execution reverted"/>
    <s v="0xeaddb5af"/>
    <x v="81"/>
    <n v="0"/>
    <n v="0"/>
  </r>
  <r>
    <s v="0xeaf80ee356ea6238dd5dcfcb0f29fda893f32fba7033fd66a175d46b6d1e74f6"/>
    <n v="15062779"/>
    <n v="1656760516"/>
    <d v="2022-07-02T11:15:16"/>
    <s v="0x543b99ea8d655f0ea18e0f57f6026f7646f3ee26"/>
    <s v="0xdae1c883f0ac06355678ceaf4012b09b66cf5e47"/>
    <s v=""/>
    <n v="0"/>
    <n v="0"/>
    <n v="0"/>
    <n v="1.4100363891308296E-2"/>
    <n v="32.079889936967902"/>
    <n v="1065.69"/>
    <s v=""/>
    <s v=""/>
    <s v="0xeaddb5af"/>
    <x v="81"/>
    <n v="0"/>
    <n v="0"/>
  </r>
  <r>
    <s v="0x50410163090162947db1e257e14a026b4ec09b0d951834fedb20c75643f68a5a"/>
    <n v="15062779"/>
    <n v="1656760516"/>
    <d v="2022-07-02T11:15:16"/>
    <s v="0xa7e35d9b9527781d5ee7da3a9f9efa2b2c7c11dd"/>
    <s v="0xdae1c883f0ac06355678ceaf4012b09b66cf5e47"/>
    <s v=""/>
    <n v="0"/>
    <n v="0"/>
    <n v="0"/>
    <n v="1.4100363891308296E-2"/>
    <n v="32.079889936967902"/>
    <n v="1065.69"/>
    <s v=""/>
    <s v=""/>
    <s v="0xeaddb5af"/>
    <x v="81"/>
    <n v="0"/>
    <n v="0"/>
  </r>
  <r>
    <s v="0xe2fe1bcf0c7b51fb91d5eb473e64d74ef61ba7dbadf81f9ec6e62ca8a35b921f"/>
    <n v="15062779"/>
    <n v="1656760516"/>
    <d v="2022-07-02T11:15:16"/>
    <s v="0xf031144f98a4645a7dec70e2ce9812c63462bf1e"/>
    <s v="0xdae1c883f0ac06355678ceaf4012b09b66cf5e47"/>
    <s v=""/>
    <n v="0"/>
    <n v="0"/>
    <n v="0"/>
    <n v="1.3856556901308296E-2"/>
    <n v="31.525202024985401"/>
    <n v="1065.69"/>
    <s v=""/>
    <s v=""/>
    <s v="0xeaddb5af"/>
    <x v="81"/>
    <n v="0"/>
    <n v="0"/>
  </r>
  <r>
    <s v="0x91504d98832b1c8ec6fafaaf4bcc678b77bad3a51e756275f309ea4ec1037101"/>
    <n v="15062780"/>
    <n v="1656760521"/>
    <d v="2022-07-02T11:15:21"/>
    <s v="0xbb13c3bf142a4422aee408d22a85974d7fe72146"/>
    <s v="0xdae1c883f0ac06355678ceaf4012b09b66cf5e47"/>
    <s v=""/>
    <n v="0"/>
    <n v="0"/>
    <n v="0"/>
    <n v="1.5441110175576679E-2"/>
    <n v="35.130236265919102"/>
    <n v="1065.69"/>
    <s v=""/>
    <s v=""/>
    <s v="0xeaddb5af"/>
    <x v="81"/>
    <n v="0"/>
    <n v="0"/>
  </r>
  <r>
    <s v="0x54f913ac17bfc0733acc94f4add247b1575f3430cf237e0bea5598d703377500"/>
    <n v="15062780"/>
    <n v="1656760521"/>
    <d v="2022-07-02T11:15:21"/>
    <s v="0x49c5f0fe7207cb145c649c59a45043f7b2d2e9f8"/>
    <s v="0xdae1c883f0ac06355678ceaf4012b09b66cf5e47"/>
    <s v=""/>
    <n v="0"/>
    <n v="0"/>
    <n v="0"/>
    <n v="1.5441110175576679E-2"/>
    <n v="35.130236265919102"/>
    <n v="1065.69"/>
    <s v=""/>
    <s v=""/>
    <s v="0xeaddb5af"/>
    <x v="81"/>
    <n v="0"/>
    <n v="0"/>
  </r>
  <r>
    <s v="0xf98a8244e2e7a42f2f8f20d84dce291af1cdbbe71008e3fb5c0f91d683f8c775"/>
    <n v="15062781"/>
    <n v="1656760534"/>
    <d v="2022-07-02T11:15:34"/>
    <s v="0x052d253e84ad98257b699eeb30512e1687fd47a0"/>
    <s v="0xdae1c883f0ac06355678ceaf4012b09b66cf5e47"/>
    <s v=""/>
    <n v="0"/>
    <n v="0"/>
    <n v="0"/>
    <n v="2.1110007533338505E-2"/>
    <n v="48.027605773742103"/>
    <n v="1065.69"/>
    <s v=""/>
    <s v=""/>
    <s v="0xeaddb5af"/>
    <x v="81"/>
    <n v="0"/>
    <n v="0"/>
  </r>
  <r>
    <s v="0xf15f5d20f6423133c7b8f591eb9ea42ff8df1103388fb3a83263bb9be827717d"/>
    <n v="15062781"/>
    <n v="1656760534"/>
    <d v="2022-07-02T11:15:34"/>
    <s v="0x372c64308c3409415132b9fce6b610768db45b3b"/>
    <s v="0xdae1c883f0ac06355678ceaf4012b09b66cf5e47"/>
    <s v=""/>
    <n v="0"/>
    <n v="0"/>
    <n v="0"/>
    <n v="2.0259518033338506E-2"/>
    <n v="46.092647941244998"/>
    <n v="1065.69"/>
    <s v=""/>
    <s v=""/>
    <s v="0xeaddb5af"/>
    <x v="81"/>
    <n v="0"/>
    <n v="0"/>
  </r>
  <r>
    <s v="0xb5046d8b65dc3396f6a1a28ff9f7741231c82642214c6269267bb050814c4443"/>
    <n v="15062781"/>
    <n v="1656760534"/>
    <d v="2022-07-02T11:15:34"/>
    <s v="0x534aff7266c96a0a72cd8dd1c35d9b3f823a271c"/>
    <s v="0xdae1c883f0ac06355678ceaf4012b09b66cf5e47"/>
    <s v=""/>
    <n v="0"/>
    <n v="0"/>
    <n v="0"/>
    <n v="1.9409028533338507E-2"/>
    <n v="44.157690108747801"/>
    <n v="1065.69"/>
    <s v=""/>
    <s v=""/>
    <s v="0xeaddb5af"/>
    <x v="81"/>
    <n v="0"/>
    <n v="0"/>
  </r>
  <r>
    <s v="0x208412d83370155980fc95634ac6e96c5e04c93391fc451475baf1f5effaf6bf"/>
    <n v="15062781"/>
    <n v="1656760534"/>
    <d v="2022-07-02T11:15:34"/>
    <s v="0x99999983c70de9543cdc11db5de66a457d241e8b"/>
    <s v="0xdae1c883f0ac06355678ceaf4012b09b66cf5e47"/>
    <s v=""/>
    <n v="0"/>
    <n v="0"/>
    <n v="0"/>
    <n v="1.9125532033338506E-2"/>
    <n v="43.512704164582097"/>
    <n v="1065.69"/>
    <s v=""/>
    <s v=""/>
    <s v="0xeaddb5af"/>
    <x v="81"/>
    <n v="0"/>
    <n v="0"/>
  </r>
  <r>
    <s v="0x77e448d93f56b1128588bafd2adf4cec755aed19fbfe31f043276191e0bc9b81"/>
    <n v="15062781"/>
    <n v="1656760534"/>
    <d v="2022-07-02T11:15:34"/>
    <s v="0xfc68b1f73e4a8d04195fdb445597b8afd76fbdd1"/>
    <s v="0xdae1c883f0ac06355678ceaf4012b09b66cf5e47"/>
    <s v=""/>
    <n v="0"/>
    <n v="0"/>
    <n v="0"/>
    <n v="1.9125532033338506E-2"/>
    <n v="43.512704164582097"/>
    <n v="1065.69"/>
    <s v=""/>
    <s v=""/>
    <s v="0xeaddb5af"/>
    <x v="81"/>
    <n v="0"/>
    <n v="0"/>
  </r>
  <r>
    <s v="0xaa222024b8997bd2003646679d2393819684431016f7d4761edd9632c4e537ab"/>
    <n v="15062781"/>
    <n v="1656760534"/>
    <d v="2022-07-02T11:15:34"/>
    <s v="0x55447a219b092c89194206d905bbbdb27b666666"/>
    <s v="0xdae1c883f0ac06355678ceaf4012b09b66cf5e47"/>
    <s v=""/>
    <n v="0"/>
    <n v="0"/>
    <n v="0"/>
    <n v="1.9125532033338506E-2"/>
    <n v="43.512704164582097"/>
    <n v="1065.69"/>
    <s v=""/>
    <s v=""/>
    <s v="0xeaddb5af"/>
    <x v="81"/>
    <n v="0"/>
    <n v="0"/>
  </r>
  <r>
    <s v="0x8f689693e7d06176449b1cd680b2abef89c9542dc6bd50d2e55e6d4bc5a3baa6"/>
    <n v="15062781"/>
    <n v="1656760534"/>
    <d v="2022-07-02T11:15:34"/>
    <s v="0x00000031fd4b1a11ee2749f47d66f561b45eaf31"/>
    <s v="0xdae1c883f0ac06355678ceaf4012b09b66cf5e47"/>
    <s v=""/>
    <n v="0"/>
    <n v="0"/>
    <n v="0"/>
    <n v="1.9125532033338506E-2"/>
    <n v="43.512704164582097"/>
    <n v="1065.69"/>
    <s v=""/>
    <s v=""/>
    <s v="0xeaddb5af"/>
    <x v="81"/>
    <n v="0"/>
    <n v="0"/>
  </r>
  <r>
    <s v="0x666c57373f05af05ecef9d3a09932dbfb274b80d086ed7fd56e95153b0f0fea8"/>
    <n v="15062781"/>
    <n v="1656760534"/>
    <d v="2022-07-02T11:15:34"/>
    <s v="0xffffff5800b709071d4adc74759ae4b89bef2a9d"/>
    <s v="0xdae1c883f0ac06355678ceaf4012b09b66cf5e47"/>
    <s v=""/>
    <n v="0"/>
    <n v="0"/>
    <n v="0"/>
    <n v="1.9125532033338506E-2"/>
    <n v="43.512704164582097"/>
    <n v="1065.69"/>
    <s v=""/>
    <s v=""/>
    <s v="0xeaddb5af"/>
    <x v="81"/>
    <n v="0"/>
    <n v="0"/>
  </r>
  <r>
    <s v="0xbf5220662ccf053f24620c7462378164b446d9333e7c42e15b4c090ea7f477bd"/>
    <n v="15062781"/>
    <n v="1656760534"/>
    <d v="2022-07-02T11:15:34"/>
    <s v="0x3d6f2b7029473fedaf2a46ba38b198af6e999999"/>
    <s v="0xdae1c883f0ac06355678ceaf4012b09b66cf5e47"/>
    <s v=""/>
    <n v="0"/>
    <n v="0"/>
    <n v="0"/>
    <n v="1.9125532033338506E-2"/>
    <n v="43.512704164582097"/>
    <n v="1065.69"/>
    <s v=""/>
    <s v=""/>
    <s v="0xeaddb5af"/>
    <x v="81"/>
    <n v="0"/>
    <n v="0"/>
  </r>
  <r>
    <s v="0xa894fa1671b7e49d90da95928d4ec1be059151ae5f301735c016ad50f7cb980b"/>
    <n v="15062781"/>
    <n v="1656760534"/>
    <d v="2022-07-02T11:15:34"/>
    <s v="0xaaaa2555cd54573a0cf4ec3fbfd66f4d3b055555"/>
    <s v="0xdae1c883f0ac06355678ceaf4012b09b66cf5e47"/>
    <s v=""/>
    <n v="0"/>
    <n v="0"/>
    <n v="0"/>
    <n v="1.9125532033338506E-2"/>
    <n v="43.512704164582097"/>
    <n v="1065.69"/>
    <s v=""/>
    <s v=""/>
    <s v="0xeaddb5af"/>
    <x v="81"/>
    <n v="0"/>
    <n v="0"/>
  </r>
  <r>
    <s v="0xba976ed9fbc4cad57033d05bb646d525dc096f28056ba95bb58faf75043ae2f3"/>
    <n v="15062781"/>
    <n v="1656760534"/>
    <d v="2022-07-02T11:15:34"/>
    <s v="0x8888887a5e2491fec904d90044e6cd6c69f1e71c"/>
    <s v="0xdae1c883f0ac06355678ceaf4012b09b66cf5e47"/>
    <s v=""/>
    <n v="0"/>
    <n v="0"/>
    <n v="0"/>
    <n v="1.9125532033338506E-2"/>
    <n v="43.512704164582097"/>
    <n v="1065.69"/>
    <s v=""/>
    <s v=""/>
    <s v="0xeaddb5af"/>
    <x v="81"/>
    <n v="0"/>
    <n v="0"/>
  </r>
  <r>
    <s v="0x9a43b825cf4b50f054b73ce9c4fd5c217f95f9e6d280f3a8b4de5a31a3e46bbd"/>
    <n v="15062781"/>
    <n v="1656760534"/>
    <d v="2022-07-02T11:15:34"/>
    <s v="0x00000026011e45c576d0a5f7eb690bbde4b29a59"/>
    <s v="0xdae1c883f0ac06355678ceaf4012b09b66cf5e47"/>
    <s v=""/>
    <n v="0"/>
    <n v="0"/>
    <n v="0"/>
    <n v="1.9125532033338506E-2"/>
    <n v="43.512704164582097"/>
    <n v="1065.69"/>
    <s v=""/>
    <s v=""/>
    <s v="0xeaddb5af"/>
    <x v="81"/>
    <n v="0"/>
    <n v="0"/>
  </r>
  <r>
    <s v="0xac88caeb1ba630ea330d1aadab47569498ccdfacf7e5e3f652010cf25f8c261d"/>
    <n v="15062781"/>
    <n v="1656760534"/>
    <d v="2022-07-02T11:15:34"/>
    <s v="0xc5a4e4b32dc4526e05b8919f9c84961fef666666"/>
    <s v="0xdae1c883f0ac06355678ceaf4012b09b66cf5e47"/>
    <s v=""/>
    <n v="0"/>
    <n v="0"/>
    <n v="0"/>
    <n v="1.9125532033338506E-2"/>
    <n v="43.512704164582097"/>
    <n v="1065.69"/>
    <s v=""/>
    <s v=""/>
    <s v="0xeaddb5af"/>
    <x v="81"/>
    <n v="0"/>
    <n v="0"/>
  </r>
  <r>
    <s v="0x0a112cabc47c984eabf2a163e12c81d2f8932d954779e1ee1b7f2a7c960d65ae"/>
    <n v="15062781"/>
    <n v="1656760534"/>
    <d v="2022-07-02T11:15:34"/>
    <s v="0x555555b63d1c3a8c09fb109d2c80464685ee042b"/>
    <s v="0xdae1c883f0ac06355678ceaf4012b09b66cf5e47"/>
    <s v=""/>
    <n v="0"/>
    <n v="0"/>
    <n v="0"/>
    <n v="1.9125532033338506E-2"/>
    <n v="43.512704164582097"/>
    <n v="1065.69"/>
    <s v=""/>
    <s v=""/>
    <s v="0xeaddb5af"/>
    <x v="81"/>
    <n v="0"/>
    <n v="0"/>
  </r>
  <r>
    <s v="0x750e8ccc31c8f202431d2ba1aa6ef47c11d13d7717512fe139b9a146a7100e1e"/>
    <n v="15062781"/>
    <n v="1656760534"/>
    <d v="2022-07-02T11:15:34"/>
    <s v="0x51cb9c51e003d5b885f2446a048d664b91f44d6c"/>
    <s v="0xdae1c883f0ac06355678ceaf4012b09b66cf5e47"/>
    <s v=""/>
    <n v="0"/>
    <n v="0"/>
    <n v="0"/>
    <n v="1.9125532033338506E-2"/>
    <n v="43.512704164582097"/>
    <n v="1065.69"/>
    <s v=""/>
    <s v=""/>
    <s v="0xeaddb5af"/>
    <x v="81"/>
    <n v="0"/>
    <n v="0"/>
  </r>
  <r>
    <s v="0xbbb5736fdfbf9eefb1cae8c3964c4f62a42fe0d1e4200b4ebab470640ff89c5f"/>
    <n v="15062781"/>
    <n v="1656760534"/>
    <d v="2022-07-02T11:15:34"/>
    <s v="0x9bee46d5920808ad279c086897b7b60741d010fb"/>
    <s v="0xdae1c883f0ac06355678ceaf4012b09b66cf5e47"/>
    <s v=""/>
    <n v="0"/>
    <n v="0"/>
    <n v="0"/>
    <n v="1.9125532033338506E-2"/>
    <n v="43.512704164582097"/>
    <n v="1065.69"/>
    <s v=""/>
    <s v=""/>
    <s v="0xeaddb5af"/>
    <x v="81"/>
    <n v="0"/>
    <n v="0"/>
  </r>
  <r>
    <s v="0x62578db34ff7e1289e11fcd035104997450920d3a817b47a87747de31fdd5efe"/>
    <n v="15062781"/>
    <n v="1656760534"/>
    <d v="2022-07-02T11:15:34"/>
    <s v="0x53ca9cadca487038344eef8d29e3b6d788df9ae1"/>
    <s v="0xdae1c883f0ac06355678ceaf4012b09b66cf5e47"/>
    <s v=""/>
    <n v="0"/>
    <n v="0"/>
    <n v="0"/>
    <n v="1.9125532033338506E-2"/>
    <n v="43.512704164582097"/>
    <n v="1065.69"/>
    <s v=""/>
    <s v=""/>
    <s v="0xeaddb5af"/>
    <x v="81"/>
    <n v="0"/>
    <n v="0"/>
  </r>
  <r>
    <s v="0x5442298cbb598956e12a9443b6cf881e541908b3c54fa92a4061b86b8c8f56bb"/>
    <n v="15062781"/>
    <n v="1656760534"/>
    <d v="2022-07-02T11:15:34"/>
    <s v="0x0059f1c0e81edd78700847a70361128082dc461b"/>
    <s v="0xdae1c883f0ac06355678ceaf4012b09b66cf5e47"/>
    <s v=""/>
    <n v="0"/>
    <n v="0"/>
    <n v="0"/>
    <n v="1.6574063533338505E-2"/>
    <n v="37.707830667090697"/>
    <n v="1065.69"/>
    <s v=""/>
    <s v=""/>
    <s v="0xeaddb5af"/>
    <x v="81"/>
    <n v="0"/>
    <n v="0"/>
  </r>
  <r>
    <s v="0x96a70752bc573ed82d0542745f79962c1a64182401021bcaad5a23a1948f1a27"/>
    <n v="15062781"/>
    <n v="1656760534"/>
    <d v="2022-07-02T11:15:34"/>
    <s v="0x3e0be0d823784a7547a0fa1da4ff693e1de3e6cb"/>
    <s v="0xdae1c883f0ac06355678ceaf4012b09b66cf5e47"/>
    <s v=""/>
    <n v="0"/>
    <n v="0"/>
    <n v="0"/>
    <n v="1.6290567033338508E-2"/>
    <n v="37.062844722925"/>
    <n v="1065.69"/>
    <s v=""/>
    <s v=""/>
    <s v="0xeaddb5af"/>
    <x v="81"/>
    <n v="0"/>
    <n v="0"/>
  </r>
  <r>
    <s v="0xf14c2e20e904caec7b7d42bb2a67e473997df400aadd34cd690a430065d92fbf"/>
    <n v="15062781"/>
    <n v="1656760534"/>
    <d v="2022-07-02T11:15:34"/>
    <s v="0x772d519cae56a958bb31a2dde793114074cfc234"/>
    <s v="0xdae1c883f0ac06355678ceaf4012b09b66cf5e47"/>
    <s v=""/>
    <n v="0"/>
    <n v="0"/>
    <n v="0"/>
    <n v="1.5156581033338506E-2"/>
    <n v="34.482900946262099"/>
    <n v="1065.69"/>
    <s v=""/>
    <s v=""/>
    <s v="0xeaddb5af"/>
    <x v="81"/>
    <n v="0"/>
    <n v="0"/>
  </r>
  <r>
    <s v="0x02b505999a6cd9c8343b47c5b62c2bd91302e8015497fa33d106495bcc29ed49"/>
    <n v="15062781"/>
    <n v="1656760534"/>
    <d v="2022-07-02T11:15:34"/>
    <s v="0x4ece0c22746cdf2f3de5a3af6d7bcac68331fcaa"/>
    <s v="0xdae1c883f0ac06355678ceaf4012b09b66cf5e47"/>
    <s v=""/>
    <n v="0"/>
    <n v="0"/>
    <n v="0"/>
    <n v="1.4873084533338507E-2"/>
    <n v="33.837915002096402"/>
    <n v="1065.69"/>
    <s v=""/>
    <s v=""/>
    <s v="0xeaddb5af"/>
    <x v="81"/>
    <n v="0"/>
    <n v="0"/>
  </r>
  <r>
    <s v="0x15eb586e0690d44b3b0619be46b3c64d3850ffb53f72f809b967be8ccb9e0d4e"/>
    <n v="15062781"/>
    <n v="1656760534"/>
    <d v="2022-07-02T11:15:34"/>
    <s v="0x6ab7b619e11dd533a2b01c51d5d6db37829b2706"/>
    <s v="0xdae1c883f0ac06355678ceaf4012b09b66cf5e47"/>
    <s v=""/>
    <n v="0"/>
    <n v="0"/>
    <n v="0"/>
    <n v="1.4873084533338507E-2"/>
    <n v="33.837915002096402"/>
    <n v="1065.69"/>
    <s v=""/>
    <s v=""/>
    <s v="0xeaddb5af"/>
    <x v="81"/>
    <n v="0"/>
    <n v="0"/>
  </r>
  <r>
    <s v="0x8d533d59dc3ded21b7e375bc9c35f64af15d720df7344dfae110795ac8cd13cf"/>
    <n v="15062781"/>
    <n v="1656760534"/>
    <d v="2022-07-02T11:15:34"/>
    <s v="0xfc37c22c66b02495653b8d62cf0de11733ff494c"/>
    <s v="0xdae1c883f0ac06355678ceaf4012b09b66cf5e47"/>
    <s v=""/>
    <n v="0"/>
    <n v="0"/>
    <n v="0"/>
    <n v="1.4311761463338507E-2"/>
    <n v="32.560842832648298"/>
    <n v="1065.69"/>
    <s v=""/>
    <s v=""/>
    <s v="0xeaddb5af"/>
    <x v="81"/>
    <n v="0"/>
    <n v="0"/>
  </r>
  <r>
    <s v="0xa6568b23bfb5f4d51d3a53f6f9d6b09896816b9db9b820220c16a8c3e8d3e1c9"/>
    <n v="15062781"/>
    <n v="1656760534"/>
    <d v="2022-07-02T11:15:34"/>
    <s v="0x1ca08b0bd0cb1add5c72ca2f384d38c6ba1f1d39"/>
    <s v="0xdae1c883f0ac06355678ceaf4012b09b66cf5e47"/>
    <s v=""/>
    <n v="0"/>
    <n v="0"/>
    <n v="0"/>
    <n v="1.4311761463338507E-2"/>
    <n v="32.560842832648298"/>
    <n v="1065.69"/>
    <s v=""/>
    <s v=""/>
    <s v="0xeaddb5af"/>
    <x v="81"/>
    <n v="0"/>
    <n v="0"/>
  </r>
  <r>
    <s v="0x7d4edf7aa954395bb1139af74bd82650eff7fc9124ffe34ea2be3193074f84a4"/>
    <n v="15062781"/>
    <n v="1656760534"/>
    <d v="2022-07-02T11:15:34"/>
    <s v="0x132c718509870964a23cec2a6c0b6dec8d82a125"/>
    <s v="0xdae1c883f0ac06355678ceaf4012b09b66cf5e47"/>
    <s v=""/>
    <n v="0"/>
    <n v="0"/>
    <n v="0"/>
    <n v="1.4311761463338507E-2"/>
    <n v="32.560842832648298"/>
    <n v="1065.69"/>
    <s v=""/>
    <s v=""/>
    <s v="0xeaddb5af"/>
    <x v="81"/>
    <n v="0"/>
    <n v="0"/>
  </r>
  <r>
    <s v="0x42f753aac2a7205c4799e626ec1366888ead51da172a55c09b7e8bcf5208f4d1"/>
    <n v="15062781"/>
    <n v="1656760534"/>
    <d v="2022-07-02T11:15:34"/>
    <s v="0x4306584e0b233ae9c1e6c154a9ff230fc2e06aa3"/>
    <s v="0xdae1c883f0ac06355678ceaf4012b09b66cf5e47"/>
    <s v=""/>
    <n v="0"/>
    <n v="0"/>
    <n v="0"/>
    <n v="1.4311761463338507E-2"/>
    <n v="32.560842832648298"/>
    <n v="1065.69"/>
    <s v=""/>
    <s v=""/>
    <s v="0xeaddb5af"/>
    <x v="81"/>
    <n v="0"/>
    <n v="0"/>
  </r>
  <r>
    <s v="0x582c879d19c59730bb429838eb6a44c492b9c90488f23a0359ba62de0f6d0c00"/>
    <n v="15062781"/>
    <n v="1656760534"/>
    <d v="2022-07-02T11:15:34"/>
    <s v="0xaa6191c18dc3b86bad21dc5b9bb7edc5a7971e04"/>
    <s v="0xdae1c883f0ac06355678ceaf4012b09b66cf5e47"/>
    <s v=""/>
    <n v="0"/>
    <n v="0"/>
    <n v="0"/>
    <n v="1.4311761463338507E-2"/>
    <n v="32.560842832648298"/>
    <n v="1065.69"/>
    <s v=""/>
    <s v=""/>
    <s v="0xeaddb5af"/>
    <x v="81"/>
    <n v="0"/>
    <n v="0"/>
  </r>
  <r>
    <s v="0x330f584c977b4ab5d074feb45a0c1bb2a0a2fc8de149515213462d24d9d3d82a"/>
    <n v="15062781"/>
    <n v="1656760534"/>
    <d v="2022-07-02T11:15:34"/>
    <s v="0xff92b7f4a1587c6fe7a477a7caf7f426eeba5f3b"/>
    <s v="0xdae1c883f0ac06355678ceaf4012b09b66cf5e47"/>
    <s v=""/>
    <n v="0"/>
    <n v="0"/>
    <n v="0"/>
    <n v="1.4311761463338507E-2"/>
    <n v="32.560842832648298"/>
    <n v="1065.69"/>
    <s v=""/>
    <s v=""/>
    <s v="0xeaddb5af"/>
    <x v="81"/>
    <n v="0"/>
    <n v="0"/>
  </r>
  <r>
    <s v="0xc08f176ec34004f81cadc7a1284292c4a1fce90a1259db1d94ec3076066907c5"/>
    <n v="15062781"/>
    <n v="1656760534"/>
    <d v="2022-07-02T11:15:34"/>
    <s v="0x7800a2b73342c27a1002c603bd87e48a83c1362a"/>
    <s v="0xdae1c883f0ac06355678ceaf4012b09b66cf5e47"/>
    <s v=""/>
    <n v="0"/>
    <n v="0"/>
    <n v="0"/>
    <n v="1.4311761463338507E-2"/>
    <n v="32.560842832648298"/>
    <n v="1065.69"/>
    <s v=""/>
    <s v=""/>
    <s v="0xeaddb5af"/>
    <x v="81"/>
    <n v="0"/>
    <n v="0"/>
  </r>
  <r>
    <s v="0xf5b11b4d89c859af3715891538e2d53d4ca8364c781ae895170b052c73a183b2"/>
    <n v="15062781"/>
    <n v="1656760534"/>
    <d v="2022-07-02T11:15:34"/>
    <s v="0x1d4e569265f9771829de9fb2b03e8a6f5215cfb7"/>
    <s v="0xdae1c883f0ac06355678ceaf4012b09b66cf5e47"/>
    <s v=""/>
    <n v="0"/>
    <n v="0"/>
    <n v="0"/>
    <n v="1.4306091533338507E-2"/>
    <n v="32.547943113765001"/>
    <n v="1065.69"/>
    <s v=""/>
    <s v=""/>
    <s v="0xeaddb5af"/>
    <x v="81"/>
    <n v="0"/>
    <n v="0"/>
  </r>
  <r>
    <s v="0xbe62cfe55868bfcd391d1881d91072d233b0c79ecb5d4a8e8e114f6b6c5bd6e3"/>
    <n v="15062781"/>
    <n v="1656760534"/>
    <d v="2022-07-02T11:15:34"/>
    <s v="0x5264ff09db69dccc79c278b9d55a4771fb9c2b87"/>
    <s v="0xdae1c883f0ac06355678ceaf4012b09b66cf5e47"/>
    <s v=""/>
    <n v="0"/>
    <n v="0"/>
    <n v="0"/>
    <n v="1.4306091533338507E-2"/>
    <n v="32.547943113765001"/>
    <n v="1065.69"/>
    <s v=""/>
    <s v=""/>
    <s v="0xeaddb5af"/>
    <x v="81"/>
    <n v="0"/>
    <n v="0"/>
  </r>
  <r>
    <s v="0x7dba6424e9dcd65a0f1de73b33e6d0e35b0e7c675cd99ca4975b07f40d6d32ae"/>
    <n v="15062782"/>
    <n v="1656760538"/>
    <d v="2022-07-02T11:15:38"/>
    <s v="0xc923dd1ca83a8e0f49e4a1bad0f3b22d60c0c35b"/>
    <s v="0xdae1c883f0ac06355678ceaf4012b09b66cf5e47"/>
    <s v=""/>
    <n v="0"/>
    <n v="0"/>
    <n v="0"/>
    <n v="2.2500533554879645E-2"/>
    <n v="51.191206519750303"/>
    <n v="1065.69"/>
    <s v=""/>
    <s v=""/>
    <s v="0xeaddb5af"/>
    <x v="81"/>
    <n v="0"/>
    <n v="0"/>
  </r>
  <r>
    <s v="0x7fb7a06e2238dc1ec68182f77ed7e45b0394489cd38b9b9df76c7425d388ea6d"/>
    <n v="15062782"/>
    <n v="1656760538"/>
    <d v="2022-07-02T11:15:38"/>
    <s v="0x30f31b2ff2d02f98958a39dcf8fd29db5e8038e1"/>
    <s v="0xdae1c883f0ac06355678ceaf4012b09b66cf5e47"/>
    <s v=""/>
    <n v="0"/>
    <n v="0"/>
    <n v="0"/>
    <n v="2.0799554554879647E-2"/>
    <n v="47.321290854756"/>
    <n v="1065.69"/>
    <s v=""/>
    <s v=""/>
    <s v="0xeaddb5af"/>
    <x v="81"/>
    <n v="0"/>
    <n v="0"/>
  </r>
  <r>
    <s v="0xa56a05192f888bf60a9984c02321579d68ca07d27b2905a53fddb8cae8498529"/>
    <n v="15062782"/>
    <n v="1656760538"/>
    <d v="2022-07-02T11:15:38"/>
    <s v="0xb8eb7c2f38d6c09cd25faf296b5f4e562e14a7ef"/>
    <s v="0xdae1c883f0ac06355678ceaf4012b09b66cf5e47"/>
    <s v=""/>
    <n v="0"/>
    <n v="0"/>
    <n v="0"/>
    <n v="1.5980114054879646E-2"/>
    <n v="36.356529803938898"/>
    <n v="1065.69"/>
    <s v=""/>
    <s v=""/>
    <s v="0xeaddb5af"/>
    <x v="81"/>
    <n v="0"/>
    <n v="0"/>
  </r>
  <r>
    <s v="0xcb301e774b5a3669155f0e5b00403075fbbcfcdbfab893c17b7930dcc89b873e"/>
    <n v="15062782"/>
    <n v="1656760538"/>
    <d v="2022-07-02T11:15:38"/>
    <s v="0xbaa09b5aafb6e0a6f15e73be467a1faf69029d4f"/>
    <s v="0xdae1c883f0ac06355678ceaf4012b09b66cf5e47"/>
    <s v=""/>
    <n v="0"/>
    <n v="0"/>
    <n v="0"/>
    <n v="1.5980114054879646E-2"/>
    <n v="36.356529803938898"/>
    <n v="1065.69"/>
    <s v=""/>
    <s v=""/>
    <s v="0xeaddb5af"/>
    <x v="81"/>
    <n v="0"/>
    <n v="0"/>
  </r>
  <r>
    <s v="0x6248c82fafa06aed9642f9737e22b17a32dc6f19984f7b5a7cd7127c9a262161"/>
    <n v="15062782"/>
    <n v="1656760538"/>
    <d v="2022-07-02T11:15:38"/>
    <s v="0x63f4adc0ae01000bcef6394864094ba09ee7c6b0"/>
    <s v="0xdae1c883f0ac06355678ceaf4012b09b66cf5e47"/>
    <s v=""/>
    <n v="0"/>
    <n v="0"/>
    <n v="0"/>
    <n v="1.5980114054879646E-2"/>
    <n v="36.356529803938898"/>
    <n v="1065.69"/>
    <s v=""/>
    <s v=""/>
    <s v="0xeaddb5af"/>
    <x v="81"/>
    <n v="0"/>
    <n v="0"/>
  </r>
  <r>
    <s v="0x96857536923bc89949f0468f94106911a28b5c197c611faa31ae3a993bbcc0dd"/>
    <n v="15062782"/>
    <n v="1656760538"/>
    <d v="2022-07-02T11:15:38"/>
    <s v="0xb96bc58a64d6853675536ee3213a328f03fa82d2"/>
    <s v="0xdae1c883f0ac06355678ceaf4012b09b66cf5e47"/>
    <s v=""/>
    <n v="0"/>
    <n v="0"/>
    <n v="0"/>
    <n v="1.5980114054879646E-2"/>
    <n v="36.356529803938898"/>
    <n v="1065.69"/>
    <s v=""/>
    <s v=""/>
    <s v="0xeaddb5af"/>
    <x v="81"/>
    <n v="0"/>
    <n v="0"/>
  </r>
  <r>
    <s v="0xdb546aa3c10aca37581553f47b0dd6046e905f9d0ca59f4202dd76257940c70a"/>
    <n v="15062782"/>
    <n v="1656760538"/>
    <d v="2022-07-02T11:15:38"/>
    <s v="0xfe3b3a8adf59013a481ce6a8e7950e3dbab70f83"/>
    <s v="0xdae1c883f0ac06355678ceaf4012b09b66cf5e47"/>
    <s v=""/>
    <n v="0"/>
    <n v="0"/>
    <n v="0"/>
    <n v="1.5980114054879646E-2"/>
    <n v="36.356529803938898"/>
    <n v="1065.69"/>
    <s v=""/>
    <s v=""/>
    <s v="0xeaddb5af"/>
    <x v="81"/>
    <n v="0"/>
    <n v="0"/>
  </r>
  <r>
    <s v="0x4083e517e296a281439e1a94b3c6cd7290ecb4b628c422d248f6293502dec3e6"/>
    <n v="15062782"/>
    <n v="1656760538"/>
    <d v="2022-07-02T11:15:38"/>
    <s v="0xd993e5951ce599cde9a09a0cf2f7ba333789a70b"/>
    <s v="0xdae1c883f0ac06355678ceaf4012b09b66cf5e47"/>
    <s v=""/>
    <n v="0"/>
    <n v="0"/>
    <n v="0"/>
    <n v="1.5980114054879646E-2"/>
    <n v="36.356529803938898"/>
    <n v="1065.69"/>
    <s v=""/>
    <s v=""/>
    <s v="0xeaddb5af"/>
    <x v="81"/>
    <n v="0"/>
    <n v="0"/>
  </r>
  <r>
    <s v="0x83ba6938206fc135e2f773e82db9bb95032ef3fd9db588594e21f9700da1f611"/>
    <n v="15062782"/>
    <n v="1656760538"/>
    <d v="2022-07-02T11:15:38"/>
    <s v="0x10a3488943427bb150b9f241cbe3d3cdff9032ca"/>
    <s v="0xdae1c883f0ac06355678ceaf4012b09b66cf5e47"/>
    <s v=""/>
    <n v="0"/>
    <n v="0"/>
    <n v="0"/>
    <n v="1.5980114054879646E-2"/>
    <n v="36.356529803938898"/>
    <n v="1065.69"/>
    <s v=""/>
    <s v=""/>
    <s v="0xeaddb5af"/>
    <x v="81"/>
    <n v="0"/>
    <n v="0"/>
  </r>
  <r>
    <s v="0x3a0346bc88a39ddb317e9514beb81c432f717d642e671b1ea0eb799152053382"/>
    <n v="15062782"/>
    <n v="1656760538"/>
    <d v="2022-07-02T11:15:38"/>
    <s v="0x7a69ac7dca165bcf52f4d093685f02c6e6165f29"/>
    <s v="0xdae1c883f0ac06355678ceaf4012b09b66cf5e47"/>
    <s v=""/>
    <n v="0"/>
    <n v="0"/>
    <n v="0"/>
    <n v="1.5980114054879646E-2"/>
    <n v="36.356529803938898"/>
    <n v="1065.69"/>
    <s v=""/>
    <s v=""/>
    <s v="0xeaddb5af"/>
    <x v="81"/>
    <n v="0"/>
    <n v="0"/>
  </r>
  <r>
    <s v="0x0877c37ec18dcab68ea2d08e067052601705b360d55caa0691ff005e1d9f46ae"/>
    <n v="15062782"/>
    <n v="1656760538"/>
    <d v="2022-07-02T11:15:38"/>
    <s v="0x615b94f0cdc640b903b437cfe1824b7789ff8dc8"/>
    <s v="0xdae1c883f0ac06355678ceaf4012b09b66cf5e47"/>
    <s v=""/>
    <n v="0"/>
    <n v="0"/>
    <n v="0"/>
    <n v="1.5980114054879646E-2"/>
    <n v="36.356529803938898"/>
    <n v="1065.69"/>
    <s v=""/>
    <s v=""/>
    <s v="0xeaddb5af"/>
    <x v="81"/>
    <n v="0"/>
    <n v="0"/>
  </r>
  <r>
    <s v="0xc881fa274bf2b5fc702e4f9a60aa946399894f70dc64efeee44965d41332d027"/>
    <n v="15062782"/>
    <n v="1656760538"/>
    <d v="2022-07-02T11:15:38"/>
    <s v="0x8934dc85bd105b849367c4572e93b6a0de8c363f"/>
    <s v="0xdae1c883f0ac06355678ceaf4012b09b66cf5e47"/>
    <s v=""/>
    <n v="0"/>
    <n v="0"/>
    <n v="0"/>
    <n v="1.5980114054879646E-2"/>
    <n v="36.356529803938898"/>
    <n v="1065.69"/>
    <s v=""/>
    <s v=""/>
    <s v="0xeaddb5af"/>
    <x v="81"/>
    <n v="0"/>
    <n v="0"/>
  </r>
  <r>
    <s v="0x467b0ca04ca83152854ef0811d4e2872ddbf0899bf76afcd811473f96f6f63d1"/>
    <n v="15062782"/>
    <n v="1656760538"/>
    <d v="2022-07-02T11:15:38"/>
    <s v="0x591d52c2778dcaf09a448da33f758c74a6eac083"/>
    <s v="0xdae1c883f0ac06355678ceaf4012b09b66cf5e47"/>
    <s v=""/>
    <n v="0"/>
    <n v="0"/>
    <n v="0"/>
    <n v="1.5980114054879646E-2"/>
    <n v="36.356529803938898"/>
    <n v="1065.69"/>
    <s v=""/>
    <s v=""/>
    <s v="0xeaddb5af"/>
    <x v="81"/>
    <n v="0"/>
    <n v="0"/>
  </r>
  <r>
    <s v="0xbff3d34afc4f36b93918373279225ec4b97f3fefc58e1f0e4c84e459c38ce544"/>
    <n v="15062782"/>
    <n v="1656760538"/>
    <d v="2022-07-02T11:15:38"/>
    <s v="0x009ba4cb3b64746383062db3e334d6e0ee37bc63"/>
    <s v="0xdae1c883f0ac06355678ceaf4012b09b66cf5e47"/>
    <s v=""/>
    <n v="0"/>
    <n v="0"/>
    <n v="0"/>
    <n v="1.5980114054879646E-2"/>
    <n v="36.356529803938898"/>
    <n v="1065.69"/>
    <s v=""/>
    <s v=""/>
    <s v="0xeaddb5af"/>
    <x v="81"/>
    <n v="0"/>
    <n v="0"/>
  </r>
  <r>
    <s v="0xfe20bfd58207009189c7d62ad4a1d117846fe16aac2903fb6c23c4a1e070f1e4"/>
    <n v="15062782"/>
    <n v="1656760538"/>
    <d v="2022-07-02T11:15:38"/>
    <s v="0xb28e0be9e183560378cdca096071db3d8dee149a"/>
    <s v="0xdae1c883f0ac06355678ceaf4012b09b66cf5e47"/>
    <s v=""/>
    <n v="0"/>
    <n v="0"/>
    <n v="0"/>
    <n v="1.5980114054879646E-2"/>
    <n v="36.356529803938898"/>
    <n v="1065.69"/>
    <s v=""/>
    <s v=""/>
    <s v="0xeaddb5af"/>
    <x v="81"/>
    <n v="0"/>
    <n v="0"/>
  </r>
  <r>
    <s v="0x1b8f78d17a2c19e3e8f3926a095f200d08a2c36745692c870c2ccbaf85603da8"/>
    <n v="15062782"/>
    <n v="1656760538"/>
    <d v="2022-07-02T11:15:38"/>
    <s v="0x81f4f2b144d307eb6c4e90a8d5f6062e531e1070"/>
    <s v="0xdae1c883f0ac06355678ceaf4012b09b66cf5e47"/>
    <s v=""/>
    <n v="0"/>
    <n v="0"/>
    <n v="0"/>
    <n v="1.5980114054879646E-2"/>
    <n v="36.356529803938898"/>
    <n v="1065.69"/>
    <s v=""/>
    <s v=""/>
    <s v="0xeaddb5af"/>
    <x v="81"/>
    <n v="0"/>
    <n v="0"/>
  </r>
  <r>
    <s v="0x54668783a477846c917c1a9936dab71271a3eed0d2972097e724c1cbec4f4380"/>
    <n v="15062782"/>
    <n v="1656760538"/>
    <d v="2022-07-02T11:15:38"/>
    <s v="0xe365e728cce31a4a1f523af598900fc85def38be"/>
    <s v="0xdae1c883f0ac06355678ceaf4012b09b66cf5e47"/>
    <s v=""/>
    <n v="0"/>
    <n v="0"/>
    <n v="0"/>
    <n v="1.5980114054879646E-2"/>
    <n v="36.356529803938898"/>
    <n v="1065.69"/>
    <s v=""/>
    <s v=""/>
    <s v="0xeaddb5af"/>
    <x v="81"/>
    <n v="0"/>
    <n v="0"/>
  </r>
  <r>
    <s v="0x0d9c3c50c2440a2ee102f2e5fe1f03114eb79f852fb1668a4513151a7a59143a"/>
    <n v="15062782"/>
    <n v="1656760538"/>
    <d v="2022-07-02T11:15:38"/>
    <s v="0x7cd98519859d1bc70811281b751444ec95a6212a"/>
    <s v="0xdae1c883f0ac06355678ceaf4012b09b66cf5e47"/>
    <s v=""/>
    <n v="0"/>
    <n v="0"/>
    <n v="0"/>
    <n v="1.5980114054879646E-2"/>
    <n v="36.356529803938898"/>
    <n v="1065.69"/>
    <s v=""/>
    <s v=""/>
    <s v="0xeaddb5af"/>
    <x v="81"/>
    <n v="0"/>
    <n v="0"/>
  </r>
  <r>
    <s v="0x0516ded50390759bda26f4c77646d3a5fc503fee0f28393d1aee1be14a9dc162"/>
    <n v="15062782"/>
    <n v="1656760538"/>
    <d v="2022-07-02T11:15:38"/>
    <s v="0xb1480990a143da7219ac4a8e85f2fd680cd62d21"/>
    <s v="0xdae1c883f0ac06355678ceaf4012b09b66cf5e47"/>
    <s v=""/>
    <n v="0"/>
    <n v="0"/>
    <n v="0"/>
    <n v="1.5980114054879646E-2"/>
    <n v="36.356529803938898"/>
    <n v="1065.69"/>
    <s v=""/>
    <s v=""/>
    <s v="0xeaddb5af"/>
    <x v="81"/>
    <n v="0"/>
    <n v="0"/>
  </r>
  <r>
    <s v="0x65c5fd2199c85453f35113645a9f688b09e53eaf5db8949d26fbbedbb9843e9c"/>
    <n v="15062782"/>
    <n v="1656760538"/>
    <d v="2022-07-02T11:15:38"/>
    <s v="0x6aee51196247a88537f3563a1764296b40e80bd0"/>
    <s v="0xdae1c883f0ac06355678ceaf4012b09b66cf5e47"/>
    <s v=""/>
    <n v="0"/>
    <n v="0"/>
    <n v="0"/>
    <n v="1.5980114054879646E-2"/>
    <n v="36.356529803938898"/>
    <n v="1065.69"/>
    <s v=""/>
    <s v=""/>
    <s v="0xeaddb5af"/>
    <x v="81"/>
    <n v="0"/>
    <n v="0"/>
  </r>
  <r>
    <s v="0xded0a08d11ee336ce56d25e72e237faeee1626ea168c1784c65103b2c98ab128"/>
    <n v="15062782"/>
    <n v="1656760538"/>
    <d v="2022-07-02T11:15:38"/>
    <s v="0xb3548f92752fc80692d64b2b89057859ded9e854"/>
    <s v="0xdae1c883f0ac06355678ceaf4012b09b66cf5e47"/>
    <s v=""/>
    <n v="0"/>
    <n v="0"/>
    <n v="0"/>
    <n v="1.5980114054879646E-2"/>
    <n v="36.356529803938898"/>
    <n v="1065.69"/>
    <s v=""/>
    <s v=""/>
    <s v="0xeaddb5af"/>
    <x v="81"/>
    <n v="0"/>
    <n v="0"/>
  </r>
  <r>
    <s v="0xd6d953a5494ab9a8023e1c25bdea2f74e140c3198e693ee68478f498336087c0"/>
    <n v="15062782"/>
    <n v="1656760538"/>
    <d v="2022-07-02T11:15:38"/>
    <s v="0xa2654ac2955c1c1dd82f6093c91071b6288fe0eb"/>
    <s v="0xdae1c883f0ac06355678ceaf4012b09b66cf5e47"/>
    <s v=""/>
    <n v="0"/>
    <n v="0"/>
    <n v="0"/>
    <n v="1.5980114054879646E-2"/>
    <n v="36.356529803938898"/>
    <n v="1065.69"/>
    <s v=""/>
    <s v=""/>
    <s v="0xeaddb5af"/>
    <x v="81"/>
    <n v="0"/>
    <n v="0"/>
  </r>
  <r>
    <s v="0x117b050f98ec61b230ae209ad53cf295c2289cf04be5ce15c7df68798430e5a5"/>
    <n v="15062783"/>
    <n v="1656760545"/>
    <d v="2022-07-02T11:15:45"/>
    <s v="0x18580564edc3501dd13b57df9f17981e0e9ac54a"/>
    <s v="0xdae1c883f0ac06355678ceaf4012b09b66cf5e47"/>
    <s v=""/>
    <n v="0"/>
    <n v="0"/>
    <n v="0"/>
    <n v="2.5514684999999999E-2"/>
    <n v="58.048734974914296"/>
    <n v="1065.69"/>
    <s v=""/>
    <s v=""/>
    <s v="0xeaddb5af"/>
    <x v="81"/>
    <n v="0"/>
    <n v="0"/>
  </r>
  <r>
    <s v="0x931b5ca912141f85c8e8ee772ef090738ab8b7c9e66e289507514313f5fe5ae4"/>
    <n v="15062783"/>
    <n v="1656760545"/>
    <d v="2022-07-02T11:15:45"/>
    <s v="0x282a92d02726cf4d0511b6767cd5681136854764"/>
    <s v="0xdae1c883f0ac06355678ceaf4012b09b66cf5e47"/>
    <s v=""/>
    <n v="0"/>
    <n v="0"/>
    <n v="0"/>
    <n v="2.5472254704238279E-2"/>
    <n v="57.952201351489997"/>
    <n v="1065.69"/>
    <s v=""/>
    <s v=""/>
    <s v="0xeaddb5af"/>
    <x v="81"/>
    <n v="0"/>
    <n v="0"/>
  </r>
  <r>
    <s v="0x7b3c09236626af2a6dde8d51a2e4b21ceb5243b70b6b284803226ee09e2a3b20"/>
    <n v="15062783"/>
    <n v="1656760545"/>
    <d v="2022-07-02T11:15:45"/>
    <s v="0x61b4e2e79332b68bb01a9a8ef6cfed5c9a58bac1"/>
    <s v="0xdae1c883f0ac06355678ceaf4012b09b66cf5e47"/>
    <s v=""/>
    <n v="0"/>
    <n v="0"/>
    <n v="0"/>
    <n v="2.5366165375996241E-2"/>
    <n v="57.710836376818001"/>
    <n v="1065.69"/>
    <s v=""/>
    <s v=""/>
    <s v="0xeaddb5af"/>
    <x v="81"/>
    <n v="0"/>
    <n v="0"/>
  </r>
  <r>
    <s v="0x8eb2276f9aed12189b0874ae65dd133b65ad380e1f50b02fa12122adea4bea17"/>
    <n v="15062783"/>
    <n v="1656760545"/>
    <d v="2022-07-02T11:15:45"/>
    <s v="0x312aab64bf7f2af407869245fcc7250582a85707"/>
    <s v="0xdae1c883f0ac06355678ceaf4012b09b66cf5e47"/>
    <s v=""/>
    <n v="0"/>
    <n v="0"/>
    <n v="0"/>
    <n v="2.3095141286696822E-2"/>
    <n v="52.544004982215696"/>
    <n v="1065.69"/>
    <s v=""/>
    <s v=""/>
    <s v="0xeaddb5af"/>
    <x v="81"/>
    <n v="0"/>
    <n v="0"/>
  </r>
  <r>
    <s v="0x0758cc12b1cd64e7e3674563f095c711f97e702686f56e4df220f9af029e32ec"/>
    <n v="15062783"/>
    <n v="1656760545"/>
    <d v="2022-07-02T11:15:45"/>
    <s v="0x904959e88a5db415dd428085231d1354cfc8db7b"/>
    <s v="0xdae1c883f0ac06355678ceaf4012b09b66cf5e47"/>
    <s v=""/>
    <n v="0"/>
    <n v="0"/>
    <n v="0"/>
    <n v="2.3095141286696822E-2"/>
    <n v="52.544004982215696"/>
    <n v="1065.69"/>
    <s v=""/>
    <s v=""/>
    <s v="0xeaddb5af"/>
    <x v="81"/>
    <n v="0"/>
    <n v="0"/>
  </r>
  <r>
    <s v="0xaa4fca5d01df3d6bf30c5b6784fe783fdd06c7c9db4183e26da7b2053629942b"/>
    <n v="15062783"/>
    <n v="1656760545"/>
    <d v="2022-07-02T11:15:45"/>
    <s v="0x7da2a371a6a2894f421d44197f4e249ff39574a1"/>
    <s v="0xdae1c883f0ac06355678ceaf4012b09b66cf5e47"/>
    <s v=""/>
    <n v="0"/>
    <n v="0"/>
    <n v="0"/>
    <n v="2.3095141286696822E-2"/>
    <n v="52.544004982215696"/>
    <n v="1065.69"/>
    <s v=""/>
    <s v=""/>
    <s v="0xeaddb5af"/>
    <x v="81"/>
    <n v="0"/>
    <n v="0"/>
  </r>
  <r>
    <s v="0x82c1266b6978414030f642936115872425dfa837b3d7b6567468c8cacc3df958"/>
    <n v="15062783"/>
    <n v="1656760545"/>
    <d v="2022-07-02T11:15:45"/>
    <s v="0x0000bb90cd46877b83963678866ca641dccd706e"/>
    <s v="0xdae1c883f0ac06355678ceaf4012b09b66cf5e47"/>
    <s v=""/>
    <n v="0"/>
    <n v="0"/>
    <n v="0"/>
    <n v="2.3095141286696822E-2"/>
    <n v="52.544004982215696"/>
    <n v="1065.69"/>
    <s v=""/>
    <s v=""/>
    <s v="0xeaddb5af"/>
    <x v="81"/>
    <n v="0"/>
    <n v="0"/>
  </r>
  <r>
    <s v="0xde665b7bd5b9e04341ea1661f020e3e7a38ab09e42a3b8baba2708742361284d"/>
    <n v="15062783"/>
    <n v="1656760545"/>
    <d v="2022-07-02T11:15:45"/>
    <s v="0x926b5cb47409b447c9b1ebe23b2a9027734fee83"/>
    <s v="0xdae1c883f0ac06355678ceaf4012b09b66cf5e47"/>
    <s v=""/>
    <n v="0"/>
    <n v="0"/>
    <n v="0"/>
    <n v="2.0543672786696821E-2"/>
    <n v="46.739131484724297"/>
    <n v="1065.69"/>
    <s v=""/>
    <s v=""/>
    <s v="0xeaddb5af"/>
    <x v="81"/>
    <n v="0"/>
    <n v="0"/>
  </r>
  <r>
    <s v="0x7a68b0ffe65521693f480d879ca60ef8c35ac750880b78367eb9c7ded5fdb691"/>
    <n v="15062783"/>
    <n v="1656760545"/>
    <d v="2022-07-02T11:15:45"/>
    <s v="0x126f398e26938b4375a02a676d3f4df8f29c23e9"/>
    <s v="0xdae1c883f0ac06355678ceaf4012b09b66cf5e47"/>
    <s v=""/>
    <n v="0"/>
    <n v="0"/>
    <n v="0"/>
    <n v="2.0543672786696821E-2"/>
    <n v="46.739131484724297"/>
    <n v="1065.69"/>
    <s v=""/>
    <s v=""/>
    <s v="0xeaddb5af"/>
    <x v="81"/>
    <n v="0"/>
    <n v="0"/>
  </r>
  <r>
    <s v="0x11e946321ea833f31497db8d3cc6f2625a58ebe13925e37f9846bf3517393253"/>
    <n v="15062783"/>
    <n v="1656760545"/>
    <d v="2022-07-02T11:15:45"/>
    <s v="0xf5ff7bea9adcec38f0a5253a70f32ea88cefc6ac"/>
    <s v="0xdae1c883f0ac06355678ceaf4012b09b66cf5e47"/>
    <s v=""/>
    <n v="0"/>
    <n v="0"/>
    <n v="0"/>
    <n v="2.026017628669682E-2"/>
    <n v="46.0941455405586"/>
    <n v="1065.69"/>
    <s v=""/>
    <s v=""/>
    <s v="0xeaddb5af"/>
    <x v="81"/>
    <n v="0"/>
    <n v="0"/>
  </r>
  <r>
    <s v="0x4d97d0e5baaa64ed090ba2d0fe8bda971344bfe61fd34be6274c986d18e02f1f"/>
    <n v="15062783"/>
    <n v="1656760545"/>
    <d v="2022-07-02T11:15:45"/>
    <s v="0xeab729eeca338be29b1877a80c4f1776e76eb769"/>
    <s v="0xdae1c883f0ac06355678ceaf4012b09b66cf5e47"/>
    <s v=""/>
    <n v="0"/>
    <n v="0"/>
    <n v="0"/>
    <n v="2.026017628669682E-2"/>
    <n v="46.0941455405586"/>
    <n v="1065.69"/>
    <s v=""/>
    <s v=""/>
    <s v="0xeaddb5af"/>
    <x v="81"/>
    <n v="0"/>
    <n v="0"/>
  </r>
  <r>
    <s v="0xf73d170d97183cc55a242ebec8c299e8629c2794158d96184a37f8b045e0cda5"/>
    <n v="15062783"/>
    <n v="1656760545"/>
    <d v="2022-07-02T11:15:45"/>
    <s v="0x4c7e1538f222ab1de71fb6cc73ae4d029c563ea6"/>
    <s v="0xdae1c883f0ac06355678ceaf4012b09b66cf5e47"/>
    <s v=""/>
    <n v="0"/>
    <n v="0"/>
    <n v="0"/>
    <n v="2.026017628669682E-2"/>
    <n v="46.0941455405586"/>
    <n v="1065.69"/>
    <s v=""/>
    <s v=""/>
    <s v="0xeaddb5af"/>
    <x v="81"/>
    <n v="0"/>
    <n v="0"/>
  </r>
  <r>
    <s v="0xc727e332c8ad173038f53cff9b37b7a149e04954c255459e7f0dad59efea0c69"/>
    <n v="15062783"/>
    <n v="1656760545"/>
    <d v="2022-07-02T11:15:45"/>
    <s v="0x87291dd74887ac64ac35c7bb785cdf4da66ec9b6"/>
    <s v="0xdae1c883f0ac06355678ceaf4012b09b66cf5e47"/>
    <s v=""/>
    <n v="0"/>
    <n v="0"/>
    <n v="0"/>
    <n v="2.026017628669682E-2"/>
    <n v="46.0941455405586"/>
    <n v="1065.69"/>
    <s v=""/>
    <s v=""/>
    <s v="0xeaddb5af"/>
    <x v="81"/>
    <n v="0"/>
    <n v="0"/>
  </r>
  <r>
    <s v="0x7c2c4ed1c845b9c043493546e968506d4c07408c76e317b35ce5cc92bfd90be8"/>
    <n v="15062783"/>
    <n v="1656760545"/>
    <d v="2022-07-02T11:15:45"/>
    <s v="0x866eb68dddcbd4089b56c229b20eec27a6451005"/>
    <s v="0xdae1c883f0ac06355678ceaf4012b09b66cf5e47"/>
    <s v=""/>
    <n v="0"/>
    <n v="0"/>
    <n v="0"/>
    <n v="2.026017628669682E-2"/>
    <n v="46.0941455405586"/>
    <n v="1065.69"/>
    <s v=""/>
    <s v=""/>
    <s v="0xeaddb5af"/>
    <x v="81"/>
    <n v="0"/>
    <n v="0"/>
  </r>
  <r>
    <s v="0xf602a0894900040ac115cfbdc771867a2b0d06d0b1af45a5cc38d7164f6a47d2"/>
    <n v="15062783"/>
    <n v="1656760545"/>
    <d v="2022-07-02T11:15:45"/>
    <s v="0xd9fe779a8bdf813a74ca140782786fb447f491ba"/>
    <s v="0xdae1c883f0ac06355678ceaf4012b09b66cf5e47"/>
    <s v=""/>
    <n v="0"/>
    <n v="0"/>
    <n v="0"/>
    <n v="2.026017628669682E-2"/>
    <n v="46.0941455405586"/>
    <n v="1065.69"/>
    <s v=""/>
    <s v=""/>
    <s v="0xeaddb5af"/>
    <x v="81"/>
    <n v="0"/>
    <n v="0"/>
  </r>
  <r>
    <s v="0x6f47248e88c8515364d0e3fdcfedbb9b715a1d6ab582ab31dca110c50e956ab0"/>
    <n v="15062783"/>
    <n v="1656760545"/>
    <d v="2022-07-02T11:15:45"/>
    <s v="0x515c985749d4f1dba482ac7b40aeecc9241f925e"/>
    <s v="0xdae1c883f0ac06355678ceaf4012b09b66cf5e47"/>
    <s v=""/>
    <n v="0"/>
    <n v="0"/>
    <n v="0"/>
    <n v="2.026017628669682E-2"/>
    <n v="46.0941455405586"/>
    <n v="1065.69"/>
    <s v=""/>
    <s v=""/>
    <s v="0xeaddb5af"/>
    <x v="81"/>
    <n v="0"/>
    <n v="0"/>
  </r>
  <r>
    <s v="0xb8f44ba438f28ee74ade0437aca879e9304a5b7635e5f61d2002505bb5d32f6d"/>
    <n v="15062783"/>
    <n v="1656760545"/>
    <d v="2022-07-02T11:15:45"/>
    <s v="0x033787574bb6f7af7a34877f889dd1de5541822d"/>
    <s v="0xdae1c883f0ac06355678ceaf4012b09b66cf5e47"/>
    <s v=""/>
    <n v="0"/>
    <n v="0"/>
    <n v="0"/>
    <n v="2.026017628669682E-2"/>
    <n v="46.0941455405586"/>
    <n v="1065.69"/>
    <s v=""/>
    <s v=""/>
    <s v="0xeaddb5af"/>
    <x v="81"/>
    <n v="0"/>
    <n v="0"/>
  </r>
  <r>
    <s v="0x04ea3fcdbed1a630c33dfd803b7bec383ed32c02445059a8eeef8664cdb3ca8d"/>
    <n v="15062783"/>
    <n v="1656760545"/>
    <d v="2022-07-02T11:15:45"/>
    <s v="0x477e1f906fdbe6a07874836b64f2a6521abb2728"/>
    <s v="0xdae1c883f0ac06355678ceaf4012b09b66cf5e47"/>
    <s v=""/>
    <n v="0"/>
    <n v="0"/>
    <n v="0"/>
    <n v="2.026017628669682E-2"/>
    <n v="46.0941455405586"/>
    <n v="1065.69"/>
    <s v=""/>
    <s v=""/>
    <s v="0xeaddb5af"/>
    <x v="81"/>
    <n v="0"/>
    <n v="0"/>
  </r>
  <r>
    <s v="0xd6b1e5e066ac94d67cf84cb8fcb986b6fb01cecaf0cc29cc54c140cc7946b492"/>
    <n v="15062783"/>
    <n v="1656760545"/>
    <d v="2022-07-02T11:15:45"/>
    <s v="0x034e4af4a1863edf0a678809b404d18f819c659d"/>
    <s v="0xdae1c883f0ac06355678ceaf4012b09b66cf5e47"/>
    <s v=""/>
    <n v="0"/>
    <n v="0"/>
    <n v="0"/>
    <n v="2.026017628669682E-2"/>
    <n v="46.0941455405586"/>
    <n v="1065.69"/>
    <s v=""/>
    <s v=""/>
    <s v="0xeaddb5af"/>
    <x v="81"/>
    <n v="0"/>
    <n v="0"/>
  </r>
  <r>
    <s v="0xcee2b460b8f9c52814490d8e61ffa4f86df68fa4c4f247502306dd3e942e16b6"/>
    <n v="15062783"/>
    <n v="1656760545"/>
    <d v="2022-07-02T11:15:45"/>
    <s v="0x2e472cf8b15251b18d0d4e1cfba808a1f4923503"/>
    <s v="0xdae1c883f0ac06355678ceaf4012b09b66cf5e47"/>
    <s v=""/>
    <n v="0"/>
    <n v="0"/>
    <n v="0"/>
    <n v="1.9802324704238278E-2"/>
    <n v="45.052482468175697"/>
    <n v="1065.69"/>
    <s v=""/>
    <s v=""/>
    <s v="0xeaddb5af"/>
    <x v="81"/>
    <n v="0"/>
    <n v="0"/>
  </r>
  <r>
    <s v="0xe826c79af7a890e39bee2bcf081846de3ced32b1c3d10f657da0b12255baa6d2"/>
    <n v="15062783"/>
    <n v="1656760545"/>
    <d v="2022-07-02T11:15:45"/>
    <s v="0xadfcfc624d88f672c4c412d8dd4245b318ef3bbe"/>
    <s v="0xdae1c883f0ac06355678ceaf4012b09b66cf5e47"/>
    <s v=""/>
    <n v="0"/>
    <n v="0"/>
    <n v="0"/>
    <n v="1.9802324704238278E-2"/>
    <n v="45.052482468175697"/>
    <n v="1065.69"/>
    <s v=""/>
    <s v=""/>
    <s v="0xeaddb5af"/>
    <x v="81"/>
    <n v="0"/>
    <n v="0"/>
  </r>
  <r>
    <s v="0x088b947738e189454ba5df595f614b53980e0b2eef66f91ea553f3f8e993c01b"/>
    <n v="15062783"/>
    <n v="1656760545"/>
    <d v="2022-07-02T11:15:45"/>
    <s v="0xbd3b38bed62e32ed771b7b5e51bc618ad69e6b24"/>
    <s v="0xdae1c883f0ac06355678ceaf4012b09b66cf5e47"/>
    <s v=""/>
    <n v="0"/>
    <n v="0"/>
    <n v="0"/>
    <n v="1.9802324704238278E-2"/>
    <n v="45.052482468175697"/>
    <n v="1065.69"/>
    <s v=""/>
    <s v=""/>
    <s v="0xeaddb5af"/>
    <x v="81"/>
    <n v="0"/>
    <n v="0"/>
  </r>
  <r>
    <s v="0x9c22943eb488271890535c3e3961642bfe270346433ebf2b96bef570e09b9a98"/>
    <n v="15062783"/>
    <n v="1656760545"/>
    <d v="2022-07-02T11:15:45"/>
    <s v="0xb548684b689c086b0cd89762a0bb02328f538009"/>
    <s v="0xdae1c883f0ac06355678ceaf4012b09b66cf5e47"/>
    <s v=""/>
    <n v="0"/>
    <n v="0"/>
    <n v="0"/>
    <n v="1.9409686786696821E-2"/>
    <n v="44.159187708061403"/>
    <n v="1065.69"/>
    <s v=""/>
    <s v=""/>
    <s v="0xeaddb5af"/>
    <x v="81"/>
    <n v="0"/>
    <n v="0"/>
  </r>
  <r>
    <s v="0xb139a851637d0d9a757b6eb26e50e05289e9ecdaeb7169ca3c574f2fa436c420"/>
    <n v="15062783"/>
    <n v="1656760545"/>
    <d v="2022-07-02T11:15:45"/>
    <s v="0xd2bbdfff146b87a461dde88237daa19104d2134d"/>
    <s v="0xdae1c883f0ac06355678ceaf4012b09b66cf5e47"/>
    <s v=""/>
    <n v="0"/>
    <n v="0"/>
    <n v="0"/>
    <n v="1.7534352704238278E-2"/>
    <n v="39.892594914850001"/>
    <n v="1065.69"/>
    <s v=""/>
    <s v=""/>
    <s v="0xeaddb5af"/>
    <x v="81"/>
    <n v="0"/>
    <n v="0"/>
  </r>
  <r>
    <s v="0x76cc025eaae24a6a4a7f3a121b876644c47db2fd77df9d6296a4a46a66392156"/>
    <n v="15062783"/>
    <n v="1656760545"/>
    <d v="2022-07-02T11:15:45"/>
    <s v="0x29a4ac9244e47a4078162a3e934bcbc2a9be9328"/>
    <s v="0xdae1c883f0ac06355678ceaf4012b09b66cf5e47"/>
    <s v=""/>
    <n v="0"/>
    <n v="0"/>
    <n v="0"/>
    <n v="1.7425211286696822E-2"/>
    <n v="39.644286098901397"/>
    <n v="1065.69"/>
    <s v=""/>
    <s v=""/>
    <s v="0xeaddb5af"/>
    <x v="81"/>
    <n v="0"/>
    <n v="0"/>
  </r>
  <r>
    <s v="0x55fd93de3cab81090a3dadfe73ccc769f402a5e631b606ed4f0a1e11b3a47d2c"/>
    <n v="15062783"/>
    <n v="1656760545"/>
    <d v="2022-07-02T11:15:45"/>
    <s v="0xcf92a3cb35abb47be93205b6e6fe1943c7a240ec"/>
    <s v="0xdae1c883f0ac06355678ceaf4012b09b66cf5e47"/>
    <s v=""/>
    <n v="0"/>
    <n v="0"/>
    <n v="0"/>
    <n v="1.7425211286696822E-2"/>
    <n v="39.644286098901397"/>
    <n v="1065.69"/>
    <s v=""/>
    <s v=""/>
    <s v="0xeaddb5af"/>
    <x v="81"/>
    <n v="0"/>
    <n v="0"/>
  </r>
  <r>
    <s v="0xeba51be5a0ba661165ce1e0d14e2fae1ad47d649ecc504f0407353d5f7f37d36"/>
    <n v="15062783"/>
    <n v="1656760545"/>
    <d v="2022-07-02T11:15:45"/>
    <s v="0x54d9cbaccfcd407f84d6fb9579cc9fcc09dc6fe7"/>
    <s v="0xdae1c883f0ac06355678ceaf4012b09b66cf5e47"/>
    <s v=""/>
    <n v="0"/>
    <n v="0"/>
    <n v="0"/>
    <n v="1.7425211286696822E-2"/>
    <n v="39.644286098901397"/>
    <n v="1065.69"/>
    <s v=""/>
    <s v=""/>
    <s v="0xeaddb5af"/>
    <x v="81"/>
    <n v="0"/>
    <n v="0"/>
  </r>
  <r>
    <s v="0x8fbb23ee19d6534306f0352cfb6aac8a33c351b0936a00ab9d2d71281ea96ea6"/>
    <n v="15062783"/>
    <n v="1656760545"/>
    <d v="2022-07-02T11:15:45"/>
    <s v="0x77e479942c82f333c84a31ad3ebcdf6a973695a3"/>
    <s v="0xdae1c883f0ac06355678ceaf4012b09b66cf5e47"/>
    <s v=""/>
    <n v="0"/>
    <n v="0"/>
    <n v="0"/>
    <n v="1.6858218286696824E-2"/>
    <n v="38.354314210570003"/>
    <n v="1065.69"/>
    <s v=""/>
    <s v=""/>
    <s v="0xeaddb5af"/>
    <x v="81"/>
    <n v="0"/>
    <n v="0"/>
  </r>
  <r>
    <s v="0x87af311eb29ddf09edb89c5b7ff6d9bf070a16c8cd6db663cc6aad3a608675bf"/>
    <n v="15062783"/>
    <n v="1656760545"/>
    <d v="2022-07-02T11:15:45"/>
    <s v="0x3ea64d32ddf46a6dcb9e9aa4ae114884afb9cd1a"/>
    <s v="0xdae1c883f0ac06355678ceaf4012b09b66cf5e47"/>
    <s v=""/>
    <n v="0"/>
    <n v="0"/>
    <n v="0"/>
    <n v="1.6858218286696824E-2"/>
    <n v="38.354314210570003"/>
    <n v="1065.69"/>
    <s v=""/>
    <s v=""/>
    <s v="0xeaddb5af"/>
    <x v="81"/>
    <n v="0"/>
    <n v="0"/>
  </r>
  <r>
    <s v="0x00b3e8cc27b0fa82581662c28350860ea9097f1704d95b98321390f377b01979"/>
    <n v="15062783"/>
    <n v="1656760545"/>
    <d v="2022-07-02T11:15:45"/>
    <s v="0x9b23537819b9bfe910a087ed3aacfe0b913f2abc"/>
    <s v="0xdae1c883f0ac06355678ceaf4012b09b66cf5e47"/>
    <s v=""/>
    <n v="0"/>
    <n v="0"/>
    <n v="0"/>
    <n v="1.6858218286696824E-2"/>
    <n v="38.354314210570003"/>
    <n v="1065.69"/>
    <s v=""/>
    <s v=""/>
    <s v="0xeaddb5af"/>
    <x v="81"/>
    <n v="0"/>
    <n v="0"/>
  </r>
  <r>
    <s v="0x77395a6bfb5f78fdfbcb02fb3732ff7c9b03d2839e59b9c3f6d3d220e6f9b327"/>
    <n v="15062783"/>
    <n v="1656760545"/>
    <d v="2022-07-02T11:15:45"/>
    <s v="0xd7561a2093e7677f84f20234abcfd207c06a16c9"/>
    <s v="0xdae1c883f0ac06355678ceaf4012b09b66cf5e47"/>
    <s v=""/>
    <n v="0"/>
    <n v="0"/>
    <n v="0"/>
    <n v="1.6858218286696824E-2"/>
    <n v="38.354314210570003"/>
    <n v="1065.69"/>
    <s v=""/>
    <s v=""/>
    <s v="0xeaddb5af"/>
    <x v="81"/>
    <n v="0"/>
    <n v="0"/>
  </r>
  <r>
    <s v="0x02356ad44183197fc97fe5148877c15215a7567e4da2d88ba3e31f2da304f1ad"/>
    <n v="15062783"/>
    <n v="1656760545"/>
    <d v="2022-07-02T11:15:45"/>
    <s v="0x355a8f128dd215ba8b725dc19c48383208454c57"/>
    <s v="0xdae1c883f0ac06355678ceaf4012b09b66cf5e47"/>
    <s v=""/>
    <n v="0"/>
    <n v="0"/>
    <n v="0"/>
    <n v="1.6858218286696824E-2"/>
    <n v="38.354314210570003"/>
    <n v="1065.69"/>
    <s v=""/>
    <s v=""/>
    <s v="0xeaddb5af"/>
    <x v="81"/>
    <n v="0"/>
    <n v="0"/>
  </r>
  <r>
    <s v="0xd82591ffd404e387d2bf2516e6d2976d3cdf97c9b9b9899cffb1d8e5ed0d871d"/>
    <n v="15062783"/>
    <n v="1656760545"/>
    <d v="2022-07-02T11:15:45"/>
    <s v="0x6c6c54f7830ae07174ac6f9e45ee9bf5fe8ee5ac"/>
    <s v="0xdae1c883f0ac06355678ceaf4012b09b66cf5e47"/>
    <s v=""/>
    <n v="0"/>
    <n v="0"/>
    <n v="0"/>
    <n v="1.6858218286696824E-2"/>
    <n v="38.354314210570003"/>
    <n v="1065.69"/>
    <s v=""/>
    <s v=""/>
    <s v="0xeaddb5af"/>
    <x v="81"/>
    <n v="0"/>
    <n v="0"/>
  </r>
  <r>
    <s v="0xfd385b1188a04bf7c42d31a474c3a34bd3ba6541914cc053e351750c9f708830"/>
    <n v="15062783"/>
    <n v="1656760545"/>
    <d v="2022-07-02T11:15:45"/>
    <s v="0xb8811b3d37f421f85b0406e12a5d0e8a716c3d01"/>
    <s v="0xdae1c883f0ac06355678ceaf4012b09b66cf5e47"/>
    <s v=""/>
    <n v="0"/>
    <n v="0"/>
    <n v="0"/>
    <n v="1.6858218286696824E-2"/>
    <n v="38.354314210570003"/>
    <n v="1065.69"/>
    <s v=""/>
    <s v=""/>
    <s v="0xeaddb5af"/>
    <x v="81"/>
    <n v="0"/>
    <n v="0"/>
  </r>
  <r>
    <s v="0x9b8d2f8a4d4205cd63a43c0b0e50bfd25a35daeee2be5b0cafdb748ed023cc26"/>
    <n v="15062783"/>
    <n v="1656760545"/>
    <d v="2022-07-02T11:15:45"/>
    <s v="0xa4cade14ce8f7cee6a94d222c3fcff41960aa945"/>
    <s v="0xdae1c883f0ac06355678ceaf4012b09b66cf5e47"/>
    <s v=""/>
    <n v="0"/>
    <n v="0"/>
    <n v="0"/>
    <n v="1.6858218286696824E-2"/>
    <n v="38.354314210570003"/>
    <n v="1065.69"/>
    <s v=""/>
    <s v=""/>
    <s v="0xeaddb5af"/>
    <x v="81"/>
    <n v="0"/>
    <n v="0"/>
  </r>
  <r>
    <s v="0x6f04b6d44a861c1137dfa41cad554b9ac6701a3cd2f6b55cbab8961330e65912"/>
    <n v="15062783"/>
    <n v="1656760545"/>
    <d v="2022-07-02T11:15:45"/>
    <s v="0xe7be6978470cc68e9783816a973e8cc129fe9ae3"/>
    <s v="0xdae1c883f0ac06355678ceaf4012b09b66cf5e47"/>
    <s v=""/>
    <n v="0"/>
    <n v="0"/>
    <n v="0"/>
    <n v="1.6858218286696824E-2"/>
    <n v="38.354314210570003"/>
    <n v="1065.69"/>
    <s v=""/>
    <s v=""/>
    <s v="0xeaddb5af"/>
    <x v="81"/>
    <n v="0"/>
    <n v="0"/>
  </r>
  <r>
    <s v="0xa537d785b53e4f1e5c77c3a5781301a0f1bb01803da3d07df9b791b4ec088b2d"/>
    <n v="15062783"/>
    <n v="1656760545"/>
    <d v="2022-07-02T11:15:45"/>
    <s v="0x2b9c2bcae51b23271f3b080379d384fbe71df503"/>
    <s v="0xdae1c883f0ac06355678ceaf4012b09b66cf5e47"/>
    <s v=""/>
    <n v="0"/>
    <n v="0"/>
    <n v="0"/>
    <n v="1.6858218286696824E-2"/>
    <n v="38.354314210570003"/>
    <n v="1065.69"/>
    <s v=""/>
    <s v=""/>
    <s v="0xeaddb5af"/>
    <x v="81"/>
    <n v="0"/>
    <n v="0"/>
  </r>
  <r>
    <s v="0x383751b9a831e81cafdfb063522e2e0832ad33b9c3dc603d3f495bb02e52b1be"/>
    <n v="15062783"/>
    <n v="1656760545"/>
    <d v="2022-07-02T11:15:45"/>
    <s v="0x46df49e9068efd92331b9e59a47836598d77517d"/>
    <s v="0xdae1c883f0ac06355678ceaf4012b09b66cf5e47"/>
    <s v=""/>
    <n v="0"/>
    <n v="0"/>
    <n v="0"/>
    <n v="1.6291225286696822E-2"/>
    <n v="37.064342322238602"/>
    <n v="1065.69"/>
    <s v=""/>
    <s v=""/>
    <s v="0xeaddb5af"/>
    <x v="81"/>
    <n v="0"/>
    <n v="0"/>
  </r>
  <r>
    <s v="0x449ea66cbfff6673c336e79f4df3bb8722eb1b918b988b26e534f623739271f2"/>
    <n v="15062783"/>
    <n v="1656760545"/>
    <d v="2022-07-02T11:15:45"/>
    <s v="0x13a0be413a348fc459b0245935122b0e612b5852"/>
    <s v="0xdae1c883f0ac06355678ceaf4012b09b66cf5e47"/>
    <s v=""/>
    <n v="0"/>
    <n v="0"/>
    <n v="0"/>
    <n v="1.6291225286696822E-2"/>
    <n v="37.064342322238602"/>
    <n v="1065.69"/>
    <s v=""/>
    <s v=""/>
    <s v="0xeaddb5af"/>
    <x v="81"/>
    <n v="0"/>
    <n v="0"/>
  </r>
  <r>
    <s v="0x629a90be71d52ff4819b1d72954a0dbc6efc0b631ff65cd3377b3b0f4a7492c5"/>
    <n v="15062783"/>
    <n v="1656760545"/>
    <d v="2022-07-02T11:15:45"/>
    <s v="0xf32c4db54c1f26b26b085f67fadb877fec8bbc31"/>
    <s v="0xdae1c883f0ac06355678ceaf4012b09b66cf5e47"/>
    <s v=""/>
    <n v="0"/>
    <n v="0"/>
    <n v="0"/>
    <n v="1.6291225286696822E-2"/>
    <n v="37.064342322238602"/>
    <n v="1065.69"/>
    <s v=""/>
    <s v=""/>
    <s v="0xeaddb5af"/>
    <x v="81"/>
    <n v="0"/>
    <n v="0"/>
  </r>
  <r>
    <s v="0xb0df68d719a712a7087020f6cff67e6a6e86344bf8645b6c693644be78ac9a08"/>
    <n v="15062783"/>
    <n v="1656760545"/>
    <d v="2022-07-02T11:15:45"/>
    <s v="0x3abecc25e57106808a272933c217319aa59a3e2d"/>
    <s v="0xdae1c883f0ac06355678ceaf4012b09b66cf5e47"/>
    <s v=""/>
    <n v="0"/>
    <n v="0"/>
    <n v="0"/>
    <n v="1.6291225286696822E-2"/>
    <n v="37.064342322238602"/>
    <n v="1065.69"/>
    <s v=""/>
    <s v=""/>
    <s v="0xeaddb5af"/>
    <x v="81"/>
    <n v="0"/>
    <n v="0"/>
  </r>
  <r>
    <s v="0xd7f0aede9372b72740ddab7dc550273371048d9b1472a772b2242dfe8e9a8214"/>
    <n v="15062783"/>
    <n v="1656760545"/>
    <d v="2022-07-02T11:15:45"/>
    <s v="0xfc41b442b44d1329fdce7446fccc497a13a73b65"/>
    <s v="0xdae1c883f0ac06355678ceaf4012b09b66cf5e47"/>
    <s v=""/>
    <n v="0"/>
    <n v="0"/>
    <n v="0"/>
    <n v="1.6291225286696822E-2"/>
    <n v="37.064342322238602"/>
    <n v="1065.69"/>
    <s v=""/>
    <s v=""/>
    <s v="0xeaddb5af"/>
    <x v="81"/>
    <n v="0"/>
    <n v="0"/>
  </r>
  <r>
    <s v="0x0187844015f9db727c97253b15119006f3cb8a6801d22d039299c3c853f18a6b"/>
    <n v="15062783"/>
    <n v="1656760545"/>
    <d v="2022-07-02T11:15:45"/>
    <s v="0x53b8bcafaf44af432eb0f78a071da114f78a8a4f"/>
    <s v="0xdae1c883f0ac06355678ceaf4012b09b66cf5e47"/>
    <s v=""/>
    <n v="0"/>
    <n v="0"/>
    <n v="0"/>
    <n v="1.6007728786696821E-2"/>
    <n v="36.419356378072898"/>
    <n v="1065.69"/>
    <s v=""/>
    <s v=""/>
    <s v="0xeaddb5af"/>
    <x v="81"/>
    <n v="0"/>
    <n v="0"/>
  </r>
  <r>
    <s v="0xf9d973cb18dc16fa1e442911b2e41b066eb08629fb730b5c7d96c780b6392daf"/>
    <n v="15062783"/>
    <n v="1656760545"/>
    <d v="2022-07-02T11:15:45"/>
    <s v="0x8d298ae94e653273adb41fe79b33a20f87e54434"/>
    <s v="0xdae1c883f0ac06355678ceaf4012b09b66cf5e47"/>
    <s v=""/>
    <n v="0"/>
    <n v="0"/>
    <n v="0"/>
    <n v="1.6007728786696821E-2"/>
    <n v="36.419356378072898"/>
    <n v="1065.69"/>
    <s v=""/>
    <s v=""/>
    <s v="0xeaddb5af"/>
    <x v="81"/>
    <n v="0"/>
    <n v="0"/>
  </r>
  <r>
    <s v="0x7e09000d2d4b4958c27ef31d0d83d8be8011fe71316bab57fa08d51d391a33ab"/>
    <n v="15062783"/>
    <n v="1656760545"/>
    <d v="2022-07-02T11:15:45"/>
    <s v="0xb778b1fb49f0ffe5fbe2ba58d3f2cf6d425b46d8"/>
    <s v="0xdae1c883f0ac06355678ceaf4012b09b66cf5e47"/>
    <s v=""/>
    <n v="0"/>
    <n v="0"/>
    <n v="0"/>
    <n v="1.5724232286696824E-2"/>
    <n v="35.774370433907201"/>
    <n v="1065.69"/>
    <s v=""/>
    <s v=""/>
    <s v="0xeaddb5af"/>
    <x v="81"/>
    <n v="0"/>
    <n v="0"/>
  </r>
  <r>
    <s v="0xbbb6d2138fb2795951e262fc91f62d1ed73c0a3a0f6b844af0f6932e07fa4c4a"/>
    <n v="15062784"/>
    <n v="1656760550"/>
    <d v="2022-07-02T11:15:50"/>
    <s v="0xd3604b90abbf6c1fbf3d6859cb57b64ba61843fa"/>
    <s v="0xdae1c883f0ac06355678ceaf4012b09b66cf5e47"/>
    <s v=""/>
    <n v="0"/>
    <n v="0"/>
    <n v="0"/>
    <n v="2.3945630786696821E-2"/>
    <n v="54.478962814712901"/>
    <n v="1065.69"/>
    <s v=""/>
    <s v=""/>
    <s v="0xeaddb5af"/>
    <x v="81"/>
    <n v="0"/>
    <n v="0"/>
  </r>
  <r>
    <s v="0xbd6fca1019984afa296a973cd2ca689965b6e9dc6954479bd81e10cda26538ef"/>
    <n v="15062784"/>
    <n v="1656760550"/>
    <d v="2022-07-02T11:15:50"/>
    <s v="0x3f82a1d867cf079e6d27a7518ae2a06d731f1a05"/>
    <s v="0xdae1c883f0ac06355678ceaf4012b09b66cf5e47"/>
    <s v=""/>
    <n v="0"/>
    <n v="0"/>
    <n v="0"/>
    <n v="2.2140022060596783E-2"/>
    <n v="50.371002931619103"/>
    <n v="1065.69"/>
    <s v=""/>
    <s v=""/>
    <s v="0xeaddb5af"/>
    <x v="81"/>
    <n v="0"/>
    <n v="0"/>
  </r>
  <r>
    <s v="0xd06fb929f44d9c813f3f8e34e301f2d38f741b4b1a90f53a1635e99550c394eb"/>
    <n v="15062784"/>
    <n v="1656760550"/>
    <d v="2022-07-02T11:15:50"/>
    <s v="0x3355dc2d8197e679a4f3c51976e7a780195a324b"/>
    <s v="0xdae1c883f0ac06355678ceaf4012b09b66cf5e47"/>
    <s v=""/>
    <n v="0"/>
    <n v="0"/>
    <n v="0"/>
    <n v="2.2083322760596782E-2"/>
    <n v="50.242005742785999"/>
    <n v="1065.69"/>
    <s v=""/>
    <s v=""/>
    <s v="0xeaddb5af"/>
    <x v="81"/>
    <n v="0"/>
    <n v="0"/>
  </r>
  <r>
    <s v="0xa76ea65a79c119145cc90b6cc6d2e13c2ffc980691f8e6d50e6f05144c0a9c79"/>
    <n v="15062784"/>
    <n v="1656760550"/>
    <d v="2022-07-02T11:15:50"/>
    <s v="0x19e6ab16b8f4c2c2a2634bb021c56bdb149719f5"/>
    <s v="0xdae1c883f0ac06355678ceaf4012b09b66cf5e47"/>
    <s v=""/>
    <n v="0"/>
    <n v="0"/>
    <n v="0"/>
    <n v="2.2083322760596782E-2"/>
    <n v="50.242005742785999"/>
    <n v="1065.69"/>
    <s v=""/>
    <s v=""/>
    <s v="0xeaddb5af"/>
    <x v="81"/>
    <n v="0"/>
    <n v="0"/>
  </r>
  <r>
    <s v="0xf9eb432c00f04a6953a2d60eca66595f101f2b57fbd8e5860cc4376ceef86494"/>
    <n v="15062784"/>
    <n v="1656760550"/>
    <d v="2022-07-02T11:15:50"/>
    <s v="0x26d4a0236821d936747c29df7f050f76c6daa79d"/>
    <s v="0xdae1c883f0ac06355678ceaf4012b09b66cf5e47"/>
    <s v=""/>
    <n v="0"/>
    <n v="0"/>
    <n v="0"/>
    <n v="2.2083322760596782E-2"/>
    <n v="50.242005742785999"/>
    <n v="1065.69"/>
    <s v=""/>
    <s v=""/>
    <s v="0xeaddb5af"/>
    <x v="81"/>
    <n v="0"/>
    <n v="0"/>
  </r>
  <r>
    <s v="0x6afa61d835cee8bf8faab5368dd46011140163458f26716c1e9a3d9ab6b6efc4"/>
    <n v="15062784"/>
    <n v="1656760550"/>
    <d v="2022-07-02T11:15:50"/>
    <s v="0x0d138418b635d1ba368cc26c199bc774b5f98092"/>
    <s v="0xdae1c883f0ac06355678ceaf4012b09b66cf5e47"/>
    <s v=""/>
    <n v="0"/>
    <n v="0"/>
    <n v="0"/>
    <n v="2.1306249325779417E-2"/>
    <n v="48.474077591850197"/>
    <n v="1065.69"/>
    <s v=""/>
    <s v=""/>
    <s v="0xeaddb5af"/>
    <x v="81"/>
    <n v="0"/>
    <n v="0"/>
  </r>
  <r>
    <s v="0x39c7a8a6d0b64629c56cbbf9383a515817fb972621dc08636a12e815116d72c3"/>
    <n v="15062784"/>
    <n v="1656760550"/>
    <d v="2022-07-02T11:15:50"/>
    <s v="0x5a6a2efcf398aa0989edb6142351683297562e5f"/>
    <s v="0xdae1c883f0ac06355678ceaf4012b09b66cf5e47"/>
    <s v=""/>
    <n v="0"/>
    <n v="0"/>
    <n v="0"/>
    <n v="2.1289532560596784E-2"/>
    <n v="48.436045099121998"/>
    <n v="1065.69"/>
    <s v=""/>
    <s v=""/>
    <s v="0xeaddb5af"/>
    <x v="81"/>
    <n v="0"/>
    <n v="0"/>
  </r>
  <r>
    <s v="0x97eb72ddef94ed8ec4a0ff634297d211b59a6d24e9a7d89a8d691c6a8cd8f75e"/>
    <n v="15062784"/>
    <n v="1656760550"/>
    <d v="2022-07-02T11:15:50"/>
    <s v="0xda86021e5a5370006c4ae6ea74c470878f36a9a3"/>
    <s v="0xdae1c883f0ac06355678ceaf4012b09b66cf5e47"/>
    <s v=""/>
    <n v="0"/>
    <n v="0"/>
    <n v="0"/>
    <n v="2.1232833260596783E-2"/>
    <n v="48.307047910288802"/>
    <n v="1065.69"/>
    <s v=""/>
    <s v=""/>
    <s v="0xeaddb5af"/>
    <x v="81"/>
    <n v="0"/>
    <n v="0"/>
  </r>
  <r>
    <s v="0xb9d3db0bc5716fba9ae70bf244400d1965717c620ad5bd49585a4ccb4e50ade8"/>
    <n v="15062784"/>
    <n v="1656760550"/>
    <d v="2022-07-02T11:15:50"/>
    <s v="0xbc6ad6fbfb47bee2bfca0e85fdcbb164b015b827"/>
    <s v="0xdae1c883f0ac06355678ceaf4012b09b66cf5e47"/>
    <s v=""/>
    <n v="0"/>
    <n v="0"/>
    <n v="0"/>
    <n v="2.1192850725779418E-2"/>
    <n v="48.216083214183897"/>
    <n v="1065.69"/>
    <s v=""/>
    <s v=""/>
    <s v="0xeaddb5af"/>
    <x v="81"/>
    <n v="0"/>
    <n v="0"/>
  </r>
  <r>
    <s v="0x1b8c8517823c122e0223cbb6ce910d3e77dfdb42476d3dd0ac25cbe30ded50d7"/>
    <n v="15062784"/>
    <n v="1656760550"/>
    <d v="2022-07-02T11:15:50"/>
    <s v="0xf882dc80f8df2a9a6d6888630dbaed8cddda853d"/>
    <s v="0xdae1c883f0ac06355678ceaf4012b09b66cf5e47"/>
    <s v=""/>
    <n v="0"/>
    <n v="0"/>
    <n v="0"/>
    <n v="2.1110665786696823E-2"/>
    <n v="48.029103373055698"/>
    <n v="1065.69"/>
    <s v=""/>
    <s v=""/>
    <s v="0xeaddb5af"/>
    <x v="81"/>
    <n v="0"/>
    <n v="0"/>
  </r>
  <r>
    <s v="0x5cd0d5429fb5f6328241f8d7b05beb039fc341752c5678d0f0e5d000a8cf18a0"/>
    <n v="15062784"/>
    <n v="1656760550"/>
    <d v="2022-07-02T11:15:50"/>
    <s v="0xd8b4b2afb41aedd4df582c3622e548cdc7c1acc0"/>
    <s v="0xdae1c883f0ac06355678ceaf4012b09b66cf5e47"/>
    <s v=""/>
    <n v="0"/>
    <n v="0"/>
    <n v="0"/>
    <n v="2.1110665786696823E-2"/>
    <n v="48.029103373055698"/>
    <n v="1065.69"/>
    <s v=""/>
    <s v=""/>
    <s v="0xeaddb5af"/>
    <x v="81"/>
    <n v="0"/>
    <n v="0"/>
  </r>
  <r>
    <s v="0x7d83ccac284e8b1bca6fda41e0f7be2d0beba7d962d04db5ee22ce93310aadcd"/>
    <n v="15062784"/>
    <n v="1656760550"/>
    <d v="2022-07-02T11:15:50"/>
    <s v="0x9ea557a085405ce471bc91556002e9d4f3a0e29a"/>
    <s v="0xdae1c883f0ac06355678ceaf4012b09b66cf5e47"/>
    <s v=""/>
    <n v="0"/>
    <n v="0"/>
    <n v="0"/>
    <n v="2.0665840260596782E-2"/>
    <n v="47.017076021957401"/>
    <n v="1065.69"/>
    <s v=""/>
    <s v=""/>
    <s v="0xeaddb5af"/>
    <x v="81"/>
    <n v="0"/>
    <n v="0"/>
  </r>
  <r>
    <s v="0x5deb1f514aea2d8d6a0d772ee6d6882fe00aa084aea9f26226ba3e53664752c8"/>
    <n v="15062784"/>
    <n v="1656760550"/>
    <d v="2022-07-02T11:15:50"/>
    <s v="0x8c3a6b4cdeb06ef505bf23ed40fde60c75a7a6bd"/>
    <s v="0xdae1c883f0ac06355678ceaf4012b09b66cf5e47"/>
    <s v=""/>
    <n v="0"/>
    <n v="0"/>
    <n v="0"/>
    <n v="1.9815350760596782E-2"/>
    <n v="45.082118189460303"/>
    <n v="1065.69"/>
    <s v=""/>
    <s v=""/>
    <s v="0xeaddb5af"/>
    <x v="81"/>
    <n v="0"/>
    <n v="0"/>
  </r>
  <r>
    <s v="0x9c5e11636586bc88ffee6cc3a86abef4f9ecaf226eebe551ebc4623bfa18124c"/>
    <n v="15062784"/>
    <n v="1656760550"/>
    <d v="2022-07-02T11:15:50"/>
    <s v="0xd6972f81058389e37dd5966c34a1f4ab3219360e"/>
    <s v="0xdae1c883f0ac06355678ceaf4012b09b66cf5e47"/>
    <s v=""/>
    <n v="0"/>
    <n v="0"/>
    <n v="0"/>
    <n v="1.9248357760596784E-2"/>
    <n v="43.792146301128803"/>
    <n v="1065.69"/>
    <s v=""/>
    <s v=""/>
    <s v="0xeaddb5af"/>
    <x v="81"/>
    <n v="0"/>
    <n v="0"/>
  </r>
  <r>
    <s v="0x69aa883cdc06b2d0cc1c186cd6f47b15c04ed9ec44c31f66f3447f443afa8d3c"/>
    <n v="15062784"/>
    <n v="1656760550"/>
    <d v="2022-07-02T11:15:50"/>
    <s v="0xce071786c1ef243ef9c163bf914c770a459cfe24"/>
    <s v="0xdae1c883f0ac06355678ceaf4012b09b66cf5e47"/>
    <s v=""/>
    <n v="0"/>
    <n v="0"/>
    <n v="0"/>
    <n v="1.9248357760596784E-2"/>
    <n v="43.792146301128803"/>
    <n v="1065.69"/>
    <s v=""/>
    <s v=""/>
    <s v="0xeaddb5af"/>
    <x v="81"/>
    <n v="0"/>
    <n v="0"/>
  </r>
  <r>
    <s v="0xe6192921a3a2ef7a82051459526779a5c7b6039c98430c87ea2da3d311332ecb"/>
    <n v="15062784"/>
    <n v="1656760550"/>
    <d v="2022-07-02T11:15:50"/>
    <s v="0x7cade684bb40102f6b2ad12b4fe4a26970f8e785"/>
    <s v="0xdae1c883f0ac06355678ceaf4012b09b66cf5e47"/>
    <s v=""/>
    <n v="0"/>
    <n v="0"/>
    <n v="0"/>
    <n v="1.9248357760596784E-2"/>
    <n v="43.792146301128803"/>
    <n v="1065.69"/>
    <s v=""/>
    <s v=""/>
    <s v="0xeaddb5af"/>
    <x v="81"/>
    <n v="0"/>
    <n v="0"/>
  </r>
  <r>
    <s v="0x7ad6ba9221ea322e7d0b24361b64f886b20707af4946a6760da3ad1fcd3af42d"/>
    <n v="15062784"/>
    <n v="1656760550"/>
    <d v="2022-07-02T11:15:50"/>
    <s v="0x230d7e9397229fb2009dd3dd422360289f666666"/>
    <s v="0xdae1c883f0ac06355678ceaf4012b09b66cf5e47"/>
    <s v=""/>
    <n v="0"/>
    <n v="0"/>
    <n v="0"/>
    <n v="1.8114371760596784E-2"/>
    <n v="41.212202524466001"/>
    <n v="1065.69"/>
    <s v=""/>
    <s v=""/>
    <s v="0xeaddb5af"/>
    <x v="81"/>
    <n v="0"/>
    <n v="0"/>
  </r>
  <r>
    <s v="0x67737df5a7d6da9f00bf8b010f6869b07c70e2dc14118c3c4709b0018164ac96"/>
    <n v="15062784"/>
    <n v="1656760550"/>
    <d v="2022-07-02T11:15:50"/>
    <s v="0x1fe040ac5123e74dd91a766448ac053e7e46116a"/>
    <s v="0xdae1c883f0ac06355678ceaf4012b09b66cf5e47"/>
    <s v=""/>
    <n v="0"/>
    <n v="0"/>
    <n v="0"/>
    <n v="1.8114371760596784E-2"/>
    <n v="41.212202524466001"/>
    <n v="1065.69"/>
    <s v=""/>
    <s v=""/>
    <s v="0xeaddb5af"/>
    <x v="81"/>
    <n v="0"/>
    <n v="0"/>
  </r>
  <r>
    <s v="0x87ceb2beaa9b954d803ab236635f6c836037cfe39c9f8649d864551358ba2ba5"/>
    <n v="15062784"/>
    <n v="1656760550"/>
    <d v="2022-07-02T11:15:50"/>
    <s v="0x11f0e19e61ad4c4fd0d95c4ea0fab0f5e9d52f7a"/>
    <s v="0xdae1c883f0ac06355678ceaf4012b09b66cf5e47"/>
    <s v=""/>
    <n v="0"/>
    <n v="0"/>
    <n v="0"/>
    <n v="1.8114371760596784E-2"/>
    <n v="41.212202524466001"/>
    <n v="1065.69"/>
    <s v=""/>
    <s v=""/>
    <s v="0xeaddb5af"/>
    <x v="81"/>
    <n v="0"/>
    <n v="0"/>
  </r>
  <r>
    <s v="0x345637d977cacb37fc910d7c7fa823ab68b0ac140825584f9994c6648673126c"/>
    <n v="15062784"/>
    <n v="1656760550"/>
    <d v="2022-07-02T11:15:50"/>
    <s v="0x327c86581e15d6a72207e655216938ef10c78999"/>
    <s v="0xdae1c883f0ac06355678ceaf4012b09b66cf5e47"/>
    <s v=""/>
    <n v="0"/>
    <n v="0"/>
    <n v="0"/>
    <n v="1.8114371760596784E-2"/>
    <n v="41.212202524466001"/>
    <n v="1065.69"/>
    <s v=""/>
    <s v=""/>
    <s v="0xeaddb5af"/>
    <x v="81"/>
    <n v="0"/>
    <n v="0"/>
  </r>
  <r>
    <s v="0x60542d1d3f1a578aff079ef5c724c23e4eb49b765bd94439d47048b8fc3aa491"/>
    <n v="15062784"/>
    <n v="1656760550"/>
    <d v="2022-07-02T11:15:50"/>
    <s v="0xd8fe6ce5e38c84212037421ca22b3ca8cb9c8b78"/>
    <s v="0xdae1c883f0ac06355678ceaf4012b09b66cf5e47"/>
    <s v=""/>
    <n v="0"/>
    <n v="0"/>
    <n v="0"/>
    <n v="1.8114371760596784E-2"/>
    <n v="41.212202524466001"/>
    <n v="1065.69"/>
    <s v=""/>
    <s v=""/>
    <s v="0xeaddb5af"/>
    <x v="81"/>
    <n v="0"/>
    <n v="0"/>
  </r>
  <r>
    <s v="0xd7004ff93c540b11e832b877d98aff31c1ff1fdac4442318258123e7bd809acf"/>
    <n v="15062784"/>
    <n v="1656760550"/>
    <d v="2022-07-02T11:15:50"/>
    <s v="0x7f74aa5275960e7b3e38f670c0a0130fdba79031"/>
    <s v="0xdae1c883f0ac06355678ceaf4012b09b66cf5e47"/>
    <s v=""/>
    <n v="0"/>
    <n v="0"/>
    <n v="0"/>
    <n v="1.8114371760596784E-2"/>
    <n v="41.212202524466001"/>
    <n v="1065.69"/>
    <s v=""/>
    <s v=""/>
    <s v="0xeaddb5af"/>
    <x v="81"/>
    <n v="0"/>
    <n v="0"/>
  </r>
  <r>
    <s v="0x4b030742c3fec0ce052f85a5de3acabf07f03fc3e952091027e93df8a948d5e7"/>
    <n v="15062784"/>
    <n v="1656760550"/>
    <d v="2022-07-02T11:15:50"/>
    <s v="0xd8d85f8def41ee2b1579e8184e6b9060d2a932b6"/>
    <s v="0xdae1c883f0ac06355678ceaf4012b09b66cf5e47"/>
    <s v=""/>
    <n v="0"/>
    <n v="0"/>
    <n v="0"/>
    <n v="1.7830875260596783E-2"/>
    <n v="40.567216580300297"/>
    <n v="1065.69"/>
    <s v=""/>
    <s v=""/>
    <s v="0xeaddb5af"/>
    <x v="81"/>
    <n v="0"/>
    <n v="0"/>
  </r>
  <r>
    <s v="0x71847bba7c216304dc0c039792bf621825aaef39ae3298082483532fd93c7695"/>
    <n v="15062784"/>
    <n v="1656760550"/>
    <d v="2022-07-02T11:15:50"/>
    <s v="0x3d8a6990a98910fe87d007c78a1d632b91dc7ca9"/>
    <s v="0xdae1c883f0ac06355678ceaf4012b09b66cf5e47"/>
    <s v=""/>
    <n v="0"/>
    <n v="0"/>
    <n v="0"/>
    <n v="1.7830875260596783E-2"/>
    <n v="40.567216580300297"/>
    <n v="1065.69"/>
    <s v=""/>
    <s v=""/>
    <s v="0xeaddb5af"/>
    <x v="81"/>
    <n v="0"/>
    <n v="0"/>
  </r>
  <r>
    <s v="0x1674e5541a62164b22c3ba7f15208802cde2e522e7e45f84d995689228db5c3c"/>
    <n v="15062784"/>
    <n v="1656760550"/>
    <d v="2022-07-02T11:15:50"/>
    <s v="0x4428d7d19753962d6af32eed6ed1bfbfb4be86c7"/>
    <s v="0xdae1c883f0ac06355678ceaf4012b09b66cf5e47"/>
    <s v=""/>
    <n v="0"/>
    <n v="0"/>
    <n v="0"/>
    <n v="1.7830875260596783E-2"/>
    <n v="40.567216580300297"/>
    <n v="1065.69"/>
    <s v=""/>
    <s v=""/>
    <s v="0xeaddb5af"/>
    <x v="81"/>
    <n v="0"/>
    <n v="0"/>
  </r>
  <r>
    <s v="0x3421fca0cd32664546527e1528ed1be9e3947ff5dcf4a96afea52428ec4c061b"/>
    <n v="15062784"/>
    <n v="1656760550"/>
    <d v="2022-07-02T11:15:50"/>
    <s v="0xd463475bbd405fb1d65dae76e37573a3a1fd73d6"/>
    <s v="0xdae1c883f0ac06355678ceaf4012b09b66cf5e47"/>
    <s v=""/>
    <n v="0"/>
    <n v="0"/>
    <n v="0"/>
    <n v="1.7830875260596783E-2"/>
    <n v="40.567216580300297"/>
    <n v="1065.69"/>
    <s v=""/>
    <s v=""/>
    <s v="0xeaddb5af"/>
    <x v="81"/>
    <n v="0"/>
    <n v="0"/>
  </r>
  <r>
    <s v="0xe811b15aab63ad69310eb14bbd5006f2f4ec7c980353b607c43b20736fc4a190"/>
    <n v="15062784"/>
    <n v="1656760550"/>
    <d v="2022-07-02T11:15:50"/>
    <s v="0xc1ee1fcb86c36579d119add3cca2e76595e7aed4"/>
    <s v="0xdae1c883f0ac06355678ceaf4012b09b66cf5e47"/>
    <s v=""/>
    <n v="0"/>
    <n v="0"/>
    <n v="0"/>
    <n v="1.7830875260596783E-2"/>
    <n v="40.567216580300297"/>
    <n v="1065.69"/>
    <s v=""/>
    <s v=""/>
    <s v="0xeaddb5af"/>
    <x v="81"/>
    <n v="0"/>
    <n v="0"/>
  </r>
  <r>
    <s v="0x7395130ac0935e1ccb6f32273c28edf9f18fb94239b3cdbe0b068e81e695e103"/>
    <n v="15062784"/>
    <n v="1656760550"/>
    <d v="2022-07-02T11:15:50"/>
    <s v="0xaa2a6a54263697847ab8dcad729d3ba451e57f01"/>
    <s v="0xdae1c883f0ac06355678ceaf4012b09b66cf5e47"/>
    <s v=""/>
    <n v="0"/>
    <n v="0"/>
    <n v="0"/>
    <n v="1.7830875260596783E-2"/>
    <n v="40.567216580300297"/>
    <n v="1065.69"/>
    <s v=""/>
    <s v=""/>
    <s v="0xeaddb5af"/>
    <x v="81"/>
    <n v="0"/>
    <n v="0"/>
  </r>
  <r>
    <s v="0x2d2baae7a4113544cd6eab0b101cf872da35ac7ae4a656d48982a0b930f464e4"/>
    <n v="15062784"/>
    <n v="1656760550"/>
    <d v="2022-07-02T11:15:50"/>
    <s v="0xd5add4b2625e7c67c34a7c5a2d898d6e264effda"/>
    <s v="0xdae1c883f0ac06355678ceaf4012b09b66cf5e47"/>
    <s v=""/>
    <n v="0"/>
    <n v="0"/>
    <n v="0"/>
    <n v="1.7830875260596783E-2"/>
    <n v="40.567216580300297"/>
    <n v="1065.69"/>
    <s v=""/>
    <s v=""/>
    <s v="0xeaddb5af"/>
    <x v="81"/>
    <n v="0"/>
    <n v="0"/>
  </r>
  <r>
    <s v="0xd085bc750168195d6157874c56f9b17fcaea3333a87470daab1459699da1b2c0"/>
    <n v="15062784"/>
    <n v="1656760550"/>
    <d v="2022-07-02T11:15:50"/>
    <s v="0x31e86445dff27326505ad8c490794abee0e72e83"/>
    <s v="0xdae1c883f0ac06355678ceaf4012b09b66cf5e47"/>
    <s v=""/>
    <n v="0"/>
    <n v="0"/>
    <n v="0"/>
    <n v="1.7830875260596783E-2"/>
    <n v="40.567216580300297"/>
    <n v="1065.69"/>
    <s v=""/>
    <s v=""/>
    <s v="0xeaddb5af"/>
    <x v="81"/>
    <n v="0"/>
    <n v="0"/>
  </r>
  <r>
    <s v="0x1edc2122e3cc68db8ca67fe064cb37911ca7c31f958b1fb927686dec8fe4cdc8"/>
    <n v="15062784"/>
    <n v="1656760550"/>
    <d v="2022-07-02T11:15:50"/>
    <s v="0x944d8575ee877c2713187884ab1815ba131acd8e"/>
    <s v="0xdae1c883f0ac06355678ceaf4012b09b66cf5e47"/>
    <s v=""/>
    <n v="0"/>
    <n v="0"/>
    <n v="0"/>
    <n v="1.7830875260596783E-2"/>
    <n v="40.567216580300297"/>
    <n v="1065.69"/>
    <s v=""/>
    <s v=""/>
    <s v="0xeaddb5af"/>
    <x v="81"/>
    <n v="0"/>
    <n v="0"/>
  </r>
  <r>
    <s v="0x04371d536a03e0f385324aa0c3fe773180738f47e56e0674aeb9f669a7582cba"/>
    <n v="15062785"/>
    <n v="1656760590"/>
    <d v="2022-07-02T11:16:30"/>
    <s v="0x7d53be238285b9ac6a6fd600c2b6f2ec5c73dcaa"/>
    <s v="0xdae1c883f0ac06355678ceaf4012b09b66cf5e47"/>
    <s v=""/>
    <n v="0"/>
    <n v="0"/>
    <n v="0"/>
    <n v="1.9880665097955982E-2"/>
    <n v="45.230715542687498"/>
    <n v="1065.69"/>
    <s v=""/>
    <s v=""/>
    <s v="0xeaddb5af"/>
    <x v="81"/>
    <n v="0"/>
    <n v="0"/>
  </r>
  <r>
    <s v="0xbbc9bae5872047c96f18f23dd1659070379501b04f74baab4d01c5ba4effcad4"/>
    <n v="15062785"/>
    <n v="1656760590"/>
    <d v="2022-07-02T11:16:30"/>
    <s v="0x527f08a8c2a1872f95d7697bcf8dece7f225402f"/>
    <s v="0xdae1c883f0ac06355678ceaf4012b09b66cf5e47"/>
    <s v=""/>
    <n v="0"/>
    <n v="0"/>
    <n v="0"/>
    <n v="1.9880665097955982E-2"/>
    <n v="45.230715542687498"/>
    <n v="1065.69"/>
    <s v=""/>
    <s v=""/>
    <s v="0xeaddb5af"/>
    <x v="81"/>
    <n v="0"/>
    <n v="0"/>
  </r>
  <r>
    <s v="0x5b3557b935595e52310c5c4acfb45da92fd5e7dccdf9206515edbd68937a12fb"/>
    <n v="15062785"/>
    <n v="1656760590"/>
    <d v="2022-07-02T11:16:30"/>
    <s v="0xb5e727ea5d247ece11f53e9fa18690fddfb4c305"/>
    <s v="0xdae1c883f0ac06355678ceaf4012b09b66cf5e47"/>
    <s v=""/>
    <n v="0"/>
    <n v="0"/>
    <n v="0"/>
    <n v="1.9880665097955982E-2"/>
    <n v="45.230715542687498"/>
    <n v="1065.69"/>
    <s v=""/>
    <s v=""/>
    <s v="0xeaddb5af"/>
    <x v="81"/>
    <n v="0"/>
    <n v="0"/>
  </r>
  <r>
    <s v="0x125d8ce5c892104e69603e473085ffeff533bf171980ef7ce98c7aa289a16d71"/>
    <n v="15062785"/>
    <n v="1656760590"/>
    <d v="2022-07-02T11:16:30"/>
    <s v="0xbc810a177aca168f4574ea75eedee8289bde76e0"/>
    <s v="0xdae1c883f0ac06355678ceaf4012b09b66cf5e47"/>
    <s v=""/>
    <n v="0"/>
    <n v="0"/>
    <n v="0"/>
    <n v="1.9597168597955985E-2"/>
    <n v="44.585729598521802"/>
    <n v="1065.69"/>
    <s v=""/>
    <s v=""/>
    <s v="0xeaddb5af"/>
    <x v="81"/>
    <n v="0"/>
    <n v="0"/>
  </r>
  <r>
    <s v="0x013c4ffec6479facdcca3f409747e6fb41bd7cb35d16d78f3613bd9370f3a287"/>
    <n v="15062785"/>
    <n v="1656760590"/>
    <d v="2022-07-02T11:16:30"/>
    <s v="0x807d5add96f7fd0e2aa1ba28bc7a7aae962c3331"/>
    <s v="0xdae1c883f0ac06355678ceaf4012b09b66cf5e47"/>
    <s v=""/>
    <n v="0"/>
    <n v="0"/>
    <n v="0"/>
    <n v="1.9597168597955985E-2"/>
    <n v="44.585729598521802"/>
    <n v="1065.69"/>
    <s v=""/>
    <s v=""/>
    <s v="0xeaddb5af"/>
    <x v="81"/>
    <n v="0"/>
    <n v="0"/>
  </r>
  <r>
    <s v="0x91bc0db84224bc6294efd69cb3ed35ae5b278a5829fc4b27beef63fd48eac6aa"/>
    <n v="15062785"/>
    <n v="1656760590"/>
    <d v="2022-07-02T11:16:30"/>
    <s v="0xa36090815609204035499748afddc830ecaa54d1"/>
    <s v="0xdae1c883f0ac06355678ceaf4012b09b66cf5e47"/>
    <s v=""/>
    <n v="0"/>
    <n v="0"/>
    <n v="0"/>
    <n v="1.9597168597955985E-2"/>
    <n v="44.585729598521802"/>
    <n v="1065.69"/>
    <s v=""/>
    <s v=""/>
    <s v="0xeaddb5af"/>
    <x v="81"/>
    <n v="0"/>
    <n v="0"/>
  </r>
  <r>
    <s v="0xde1ff194b2bd75785dc581b801231eac65ff8c64ff128bfc747fa50dfa0f90f8"/>
    <n v="15062785"/>
    <n v="1656760590"/>
    <d v="2022-07-02T11:16:30"/>
    <s v="0xc0230cedc0ceda4b30b955bc062490c87f7d1a44"/>
    <s v="0xdae1c883f0ac06355678ceaf4012b09b66cf5e47"/>
    <s v=""/>
    <n v="0"/>
    <n v="0"/>
    <n v="0"/>
    <n v="1.9597168597955985E-2"/>
    <n v="44.585729598521802"/>
    <n v="1065.69"/>
    <s v=""/>
    <s v=""/>
    <s v="0xeaddb5af"/>
    <x v="81"/>
    <n v="0"/>
    <n v="0"/>
  </r>
  <r>
    <s v="0xb14d856464a14ca94fd172cb7d0869c913a36cfe959c7446968227dd344441eb"/>
    <n v="15062785"/>
    <n v="1656760590"/>
    <d v="2022-07-02T11:16:30"/>
    <s v="0x113466f47ac88d920afae4e0df2bfc25b9669089"/>
    <s v="0xdae1c883f0ac06355678ceaf4012b09b66cf5e47"/>
    <s v=""/>
    <n v="0"/>
    <n v="0"/>
    <n v="0"/>
    <n v="1.9597168597955985E-2"/>
    <n v="44.585729598521802"/>
    <n v="1065.69"/>
    <s v=""/>
    <s v=""/>
    <s v="0xeaddb5af"/>
    <x v="81"/>
    <n v="0"/>
    <n v="0"/>
  </r>
  <r>
    <s v="0xe084c27e350219e7a14eece26e2d87092df916681cbe09eb83e1f93de8400bd6"/>
    <n v="15062785"/>
    <n v="1656760590"/>
    <d v="2022-07-02T11:16:30"/>
    <s v="0xffa0557562e9765086cbce5105f0e1fb7a29ad6e"/>
    <s v="0xdae1c883f0ac06355678ceaf4012b09b66cf5e47"/>
    <s v=""/>
    <n v="0"/>
    <n v="0"/>
    <n v="0"/>
    <n v="1.9563149017955982E-2"/>
    <n v="44.5083312852219"/>
    <n v="1065.69"/>
    <s v=""/>
    <s v=""/>
    <s v="0xeaddb5af"/>
    <x v="81"/>
    <n v="0"/>
    <n v="0"/>
  </r>
  <r>
    <s v="0x29e6301db316fa9a737f5864bb77a9916c4b61bdbd7ba7477665e7f54ba0d166"/>
    <n v="15062785"/>
    <n v="1656760590"/>
    <d v="2022-07-02T11:16:30"/>
    <s v="0x8e90b127617675af12df051caa6435e40a9ade9b"/>
    <s v="0xdae1c883f0ac06355678ceaf4012b09b66cf5e47"/>
    <s v=""/>
    <n v="0"/>
    <n v="0"/>
    <n v="0"/>
    <n v="1.9563149017955982E-2"/>
    <n v="44.5083312852219"/>
    <n v="1065.69"/>
    <s v=""/>
    <s v=""/>
    <s v="0xeaddb5af"/>
    <x v="81"/>
    <n v="0"/>
    <n v="0"/>
  </r>
  <r>
    <s v="0xe80610ffe2b902e093831abd5a61ba5ee2bfed21d4b6c3d7e3aff3b19e9a49cb"/>
    <n v="15062785"/>
    <n v="1656760590"/>
    <d v="2022-07-02T11:16:30"/>
    <s v="0xb66b303bde67c9acfd17a486feb3bc0ac5db4f96"/>
    <s v="0xdae1c883f0ac06355678ceaf4012b09b66cf5e47"/>
    <s v=""/>
    <n v="0"/>
    <n v="0"/>
    <n v="0"/>
    <n v="1.9313672097955984E-2"/>
    <n v="43.940743654356098"/>
    <n v="1065.69"/>
    <s v=""/>
    <s v=""/>
    <s v="0xeaddb5af"/>
    <x v="81"/>
    <n v="0"/>
    <n v="0"/>
  </r>
  <r>
    <s v="0x9246d82eb24b44185d4af9977ce1644f4e6e1680c4c7e0e0d6b9bea85f61d809"/>
    <n v="15062785"/>
    <n v="1656760590"/>
    <d v="2022-07-02T11:16:30"/>
    <s v="0x1308e6aef9c0a6699524d74620a4ada0013fab92"/>
    <s v="0xdae1c883f0ac06355678ceaf4012b09b66cf5e47"/>
    <s v=""/>
    <n v="0"/>
    <n v="0"/>
    <n v="0"/>
    <n v="1.9313672097955984E-2"/>
    <n v="43.940743654356098"/>
    <n v="1065.69"/>
    <s v=""/>
    <s v=""/>
    <s v="0xeaddb5af"/>
    <x v="81"/>
    <n v="0"/>
    <n v="0"/>
  </r>
  <r>
    <s v="0x6581715eb5656bd2c8272ad3021a9deaad3cd9ccb1ccc3c0a3605231408c5c23"/>
    <n v="15062785"/>
    <n v="1656760590"/>
    <d v="2022-07-02T11:16:30"/>
    <s v="0x8f283fb9ca9403301f84f8ca92fe7c8c279e40bb"/>
    <s v="0xdae1c883f0ac06355678ceaf4012b09b66cf5e47"/>
    <s v=""/>
    <n v="0"/>
    <n v="0"/>
    <n v="0"/>
    <n v="1.9313672097955984E-2"/>
    <n v="43.940743654356098"/>
    <n v="1065.69"/>
    <s v=""/>
    <s v=""/>
    <s v="0xeaddb5af"/>
    <x v="81"/>
    <n v="0"/>
    <n v="0"/>
  </r>
  <r>
    <s v="0x94e770deae6d3a7a98d866a7590a33e0c0e55e47b754725d50b2ddaab92d97d9"/>
    <n v="15062785"/>
    <n v="1656760590"/>
    <d v="2022-07-02T11:16:30"/>
    <s v="0xcea41c5d9da1a85d233fe0c85a9b5d9c544005fc"/>
    <s v="0xdae1c883f0ac06355678ceaf4012b09b66cf5e47"/>
    <s v=""/>
    <n v="0"/>
    <n v="0"/>
    <n v="0"/>
    <n v="1.9313672097955984E-2"/>
    <n v="43.940743654356098"/>
    <n v="1065.69"/>
    <s v=""/>
    <s v=""/>
    <s v="0xeaddb5af"/>
    <x v="81"/>
    <n v="0"/>
    <n v="0"/>
  </r>
  <r>
    <s v="0x06dbd2788f956087125789a848f07502bfb1a1e8dca38264a0af14c076a23c58"/>
    <n v="15062785"/>
    <n v="1656760590"/>
    <d v="2022-07-02T11:16:30"/>
    <s v="0x23d91e6af13b6989b279bf21940cce7b6dfdfa9f"/>
    <s v="0xdae1c883f0ac06355678ceaf4012b09b66cf5e47"/>
    <s v=""/>
    <n v="0"/>
    <n v="0"/>
    <n v="0"/>
    <n v="1.9313672097955984E-2"/>
    <n v="43.940743654356098"/>
    <n v="1065.69"/>
    <s v=""/>
    <s v=""/>
    <s v="0xeaddb5af"/>
    <x v="81"/>
    <n v="0"/>
    <n v="0"/>
  </r>
  <r>
    <s v="0xbd07db779cd93755626bace3cffb4932d1ae37e8d4bf1544ab2507653abec474"/>
    <n v="15062785"/>
    <n v="1656760590"/>
    <d v="2022-07-02T11:16:30"/>
    <s v="0x617dad8e7d27a8f99b960a6fc3a97c0d541f2b6c"/>
    <s v="0xdae1c883f0ac06355678ceaf4012b09b66cf5e47"/>
    <s v=""/>
    <n v="0"/>
    <n v="0"/>
    <n v="0"/>
    <n v="1.9313672097955984E-2"/>
    <n v="43.940743654356098"/>
    <n v="1065.69"/>
    <s v=""/>
    <s v=""/>
    <s v="0xeaddb5af"/>
    <x v="81"/>
    <n v="0"/>
    <n v="0"/>
  </r>
  <r>
    <s v="0x19aeb670e44ce1aeb6f1bb7b050fcdfad3711d6590d5f6d4f3e55e60f869f2ea"/>
    <n v="15062785"/>
    <n v="1656760590"/>
    <d v="2022-07-02T11:16:30"/>
    <s v="0x0377e3ba32383826883dfbee7dd8df37e0647a60"/>
    <s v="0xdae1c883f0ac06355678ceaf4012b09b66cf5e47"/>
    <s v=""/>
    <n v="0"/>
    <n v="0"/>
    <n v="0"/>
    <n v="1.9313672097955984E-2"/>
    <n v="43.940743654356098"/>
    <n v="1065.69"/>
    <s v=""/>
    <s v=""/>
    <s v="0xeaddb5af"/>
    <x v="81"/>
    <n v="0"/>
    <n v="0"/>
  </r>
  <r>
    <s v="0x2a63698314be8cdb5994b1d23b8a42acaab2e856d50b4bb4256133dd853e40d7"/>
    <n v="15062785"/>
    <n v="1656760590"/>
    <d v="2022-07-02T11:16:30"/>
    <s v="0x942dd157ee088f387283ad92740d8ab24c101010"/>
    <s v="0xdae1c883f0ac06355678ceaf4012b09b66cf5e47"/>
    <s v=""/>
    <n v="0"/>
    <n v="0"/>
    <n v="0"/>
    <n v="1.9313672097955984E-2"/>
    <n v="43.940743654356098"/>
    <n v="1065.69"/>
    <s v=""/>
    <s v=""/>
    <s v="0xeaddb5af"/>
    <x v="81"/>
    <n v="0"/>
    <n v="0"/>
  </r>
  <r>
    <s v="0x1b32f24f204ffad91feb5222c8e5196fd6b025d7055813610a551e332770cabc"/>
    <n v="15062785"/>
    <n v="1656760590"/>
    <d v="2022-07-02T11:16:30"/>
    <s v="0x578e9efa4ba81ca200c6ee490ccc4143b155eebb"/>
    <s v="0xdae1c883f0ac06355678ceaf4012b09b66cf5e47"/>
    <s v=""/>
    <n v="0"/>
    <n v="0"/>
    <n v="0"/>
    <n v="1.9313672097955984E-2"/>
    <n v="43.940743654356098"/>
    <n v="1065.69"/>
    <s v=""/>
    <s v=""/>
    <s v="0xeaddb5af"/>
    <x v="81"/>
    <n v="0"/>
    <n v="0"/>
  </r>
  <r>
    <s v="0x18c21b8878e6c3b568b74a84119988759cd0486881df685fd8cc888d29c9ca82"/>
    <n v="15062786"/>
    <n v="1656760604"/>
    <d v="2022-07-02T11:16:44"/>
    <s v="0x88aa5b3263b0975b332ecb863147c805e164d3b9"/>
    <s v="0xdae1c883f0ac06355678ceaf4012b09b66cf5e47"/>
    <s v=""/>
    <n v="0"/>
    <n v="0"/>
    <n v="0"/>
    <n v="2.2781543379504721E-2"/>
    <n v="51.8305350019561"/>
    <n v="1065.69"/>
    <s v=""/>
    <s v=""/>
    <s v="0xeaddb5af"/>
    <x v="81"/>
    <n v="0"/>
    <n v="0"/>
  </r>
  <r>
    <s v="0xc16a44b8df1e8cbd2ea3821be3c7edb8f16750fe1be3affb5433e959713a31cb"/>
    <n v="15062786"/>
    <n v="1656760604"/>
    <d v="2022-07-02T11:16:44"/>
    <s v="0x049557b0e462db8567de1e7281b04d5a00d0f0df"/>
    <s v="0xdae1c883f0ac06355678ceaf4012b09b66cf5e47"/>
    <s v=""/>
    <n v="0"/>
    <n v="0"/>
    <n v="0"/>
    <n v="2.1931053879504721E-2"/>
    <n v="49.895577169458903"/>
    <n v="1065.69"/>
    <s v=""/>
    <s v=""/>
    <s v="0xeaddb5af"/>
    <x v="81"/>
    <n v="0"/>
    <n v="0"/>
  </r>
  <r>
    <s v="0xef795bcc1dcfa32e656d07d9631359cb7983927c48b1b9ce555433c04f16afe2"/>
    <n v="15062786"/>
    <n v="1656760604"/>
    <d v="2022-07-02T11:16:44"/>
    <s v="0x2e9a510e328c08c4abac4c70231b63d18c57f849"/>
    <s v="0xdae1c883f0ac06355678ceaf4012b09b66cf5e47"/>
    <s v=""/>
    <n v="0"/>
    <n v="0"/>
    <n v="0"/>
    <n v="2.1931053879504721E-2"/>
    <n v="49.895577169458903"/>
    <n v="1065.69"/>
    <s v=""/>
    <s v=""/>
    <s v="0xeaddb5af"/>
    <x v="81"/>
    <n v="0"/>
    <n v="0"/>
  </r>
  <r>
    <s v="0xf2827731533520beebcf0240045b316b0f849a51c1923032009fe5c66d506aa3"/>
    <n v="15062786"/>
    <n v="1656760604"/>
    <d v="2022-07-02T11:16:44"/>
    <s v="0x1755fa4a13e76c968f256fc427f07832d8e24f31"/>
    <s v="0xdae1c883f0ac06355678ceaf4012b09b66cf5e47"/>
    <s v=""/>
    <n v="0"/>
    <n v="0"/>
    <n v="0"/>
    <n v="2.1613537799504721E-2"/>
    <n v="49.173192911993297"/>
    <n v="1065.69"/>
    <s v=""/>
    <s v=""/>
    <s v="0xeaddb5af"/>
    <x v="81"/>
    <n v="0"/>
    <n v="0"/>
  </r>
  <r>
    <s v="0x8eb9f3b9441ff41453995ea0e8129a916c4e3748e3a619243f556425410a8454"/>
    <n v="15062787"/>
    <n v="1656760614"/>
    <d v="2022-07-02T11:16:54"/>
    <s v="0xa3ed68420d25232db51e74836ab09e61fe04352e"/>
    <s v="0xdae1c883f0ac06355678ceaf4012b09b66cf5e47"/>
    <s v=""/>
    <n v="0"/>
    <n v="0"/>
    <n v="0"/>
    <n v="2.1754066382357527E-2"/>
    <n v="49.492911006197602"/>
    <n v="1065.69"/>
    <s v=""/>
    <s v=""/>
    <s v="0xeaddb5af"/>
    <x v="81"/>
    <n v="0"/>
    <n v="0"/>
  </r>
  <r>
    <s v="0x22a7fe9669a4f189b0d678bfa94b1cf1d7d77afca6a69c477522c79acc5ae9fa"/>
    <n v="15062787"/>
    <n v="1656760614"/>
    <d v="2022-07-02T11:16:54"/>
    <s v="0x123237b29b07864e856fd536219607e0bbafc8a9"/>
    <s v="0xdae1c883f0ac06355678ceaf4012b09b66cf5e47"/>
    <s v=""/>
    <n v="0"/>
    <n v="0"/>
    <n v="0"/>
    <n v="2.0336583882357526E-2"/>
    <n v="46.267981285368997"/>
    <n v="1065.69"/>
    <s v=""/>
    <s v=""/>
    <s v="0xeaddb5af"/>
    <x v="81"/>
    <n v="0"/>
    <n v="0"/>
  </r>
  <r>
    <s v="0xa1b4de6807ff6f04a84aaa5c730492ba23edd14d7871732ff6941f76f507ab9a"/>
    <n v="15062787"/>
    <n v="1656760614"/>
    <d v="2022-07-02T11:16:54"/>
    <s v="0x553589aa762aa5390bb3ec4a162a1e7d8d643660"/>
    <s v="0xdae1c883f0ac06355678ceaf4012b09b66cf5e47"/>
    <s v=""/>
    <n v="0"/>
    <n v="0"/>
    <n v="0"/>
    <n v="2.0087106962357527E-2"/>
    <n v="45.700393654503202"/>
    <n v="1065.69"/>
    <s v=""/>
    <s v=""/>
    <s v="0xeaddb5af"/>
    <x v="81"/>
    <n v="0"/>
    <n v="0"/>
  </r>
  <r>
    <s v="0xb9fa78af8a1ce05709085ec5d409914cbb858355b69f5d6e5faa167ad9fe940c"/>
    <n v="15062787"/>
    <n v="1656760614"/>
    <d v="2022-07-02T11:16:54"/>
    <s v="0xd512ffe85be6f9ce44091c4bfb474f0293e818dc"/>
    <s v="0xdae1c883f0ac06355678ceaf4012b09b66cf5e47"/>
    <s v=""/>
    <n v="0"/>
    <n v="0"/>
    <n v="0"/>
    <n v="7.065935493056532E-3"/>
    <n v="16.075786034053699"/>
    <n v="1065.69"/>
    <s v=""/>
    <s v=""/>
    <s v="0xeaddb5af"/>
    <x v="81"/>
    <n v="0"/>
    <n v="0"/>
  </r>
  <r>
    <s v="0xcf8ad2009ab5590ea3c72d58f49994a38d273e0f63512be0b0616418c4e6c557"/>
    <n v="15062788"/>
    <n v="1656760625"/>
    <d v="2022-07-02T11:17:05"/>
    <s v="0x059812a00b167e0a64f85ea186fe8ef371db897d"/>
    <s v="0xdae1c883f0ac06355678ceaf4012b09b66cf5e47"/>
    <s v=""/>
    <n v="0"/>
    <n v="0"/>
    <n v="0"/>
    <n v="2.267972E-2"/>
    <n v="51.5988755332572"/>
    <n v="1065.69"/>
    <s v=""/>
    <s v=""/>
    <s v="0xeaddb5af"/>
    <x v="81"/>
    <n v="0"/>
    <n v="0"/>
  </r>
  <r>
    <s v="0xeae46fcf1c5a99359e81b8cd88602b7013490eccce7696279d355cbf647d42a1"/>
    <n v="15062788"/>
    <n v="1656760625"/>
    <d v="2022-07-02T11:17:05"/>
    <s v="0xf087b88a8c376e216a965d55600bd596a9fb7806"/>
    <s v="0xdae1c883f0ac06355678ceaf4012b09b66cf5e47"/>
    <s v=""/>
    <n v="0"/>
    <n v="0"/>
    <n v="0"/>
    <n v="2.1020492860287572E-2"/>
    <n v="47.823949975824199"/>
    <n v="1065.69"/>
    <s v=""/>
    <s v=""/>
    <s v="0xeaddb5af"/>
    <x v="81"/>
    <n v="0"/>
    <n v="0"/>
  </r>
  <r>
    <s v="0x535a795038cd29f2876f606e9df9fd32d3607e163af14445b84ae83589a8fd8a"/>
    <n v="15062788"/>
    <n v="1656760625"/>
    <d v="2022-07-02T11:17:05"/>
    <s v="0x682210ab7829daca6c86fb8493522519f7bca2b2"/>
    <s v="0xdae1c883f0ac06355678ceaf4012b09b66cf5e47"/>
    <s v=""/>
    <n v="0"/>
    <n v="0"/>
    <n v="0"/>
    <n v="2.1020492860287572E-2"/>
    <n v="47.823949975824199"/>
    <n v="1065.69"/>
    <s v=""/>
    <s v=""/>
    <s v="0xeaddb5af"/>
    <x v="81"/>
    <n v="0"/>
    <n v="0"/>
  </r>
  <r>
    <s v="0x0a2797d7b6c176242ea7184287182cc1a2abfbaa87085391b060cf47d5ac7201"/>
    <n v="15062788"/>
    <n v="1656760625"/>
    <d v="2022-07-02T11:17:05"/>
    <s v="0xe8def17022fccbb89b6dcf3667a5f630f614be4e"/>
    <s v="0xdae1c883f0ac06355678ceaf4012b09b66cf5e47"/>
    <s v=""/>
    <n v="0"/>
    <n v="0"/>
    <n v="0"/>
    <n v="2.1020492860287572E-2"/>
    <n v="47.823949975824199"/>
    <n v="1065.69"/>
    <s v=""/>
    <s v=""/>
    <s v="0xeaddb5af"/>
    <x v="81"/>
    <n v="0"/>
    <n v="0"/>
  </r>
  <r>
    <s v="0xacf338a1760c3b31d25ed678f95034358ac14d2378031a2d47dde52c6b81dab0"/>
    <n v="15062788"/>
    <n v="1656760625"/>
    <d v="2022-07-02T11:17:05"/>
    <s v="0x93506bd1faca629a5de75996adbf702e46942b24"/>
    <s v="0xdae1c883f0ac06355678ceaf4012b09b66cf5e47"/>
    <s v=""/>
    <n v="0"/>
    <n v="0"/>
    <n v="0"/>
    <n v="2.1020492860287572E-2"/>
    <n v="47.823949975824199"/>
    <n v="1065.69"/>
    <s v=""/>
    <s v=""/>
    <s v="0xeaddb5af"/>
    <x v="81"/>
    <n v="0"/>
    <n v="0"/>
  </r>
  <r>
    <s v="0x9966853780f04b32f9d47ebfb7d2a52119d75b01409d23dcd97251b93224e6bd"/>
    <n v="15062788"/>
    <n v="1656760625"/>
    <d v="2022-07-02T11:17:05"/>
    <s v="0x3ce52a5e47685c06f1c12d15e097d1045eb24dc5"/>
    <s v="0xdae1c883f0ac06355678ceaf4012b09b66cf5e47"/>
    <s v=""/>
    <n v="0"/>
    <n v="0"/>
    <n v="0"/>
    <n v="2.1020492860287572E-2"/>
    <n v="47.823949975824199"/>
    <n v="1065.69"/>
    <s v=""/>
    <s v=""/>
    <s v="0xeaddb5af"/>
    <x v="81"/>
    <n v="0"/>
    <n v="0"/>
  </r>
  <r>
    <s v="0xe24aacfef3be489158b1e822a9454e6c6e64bd9c1b7cf45af136244f1f9e2098"/>
    <n v="15062788"/>
    <n v="1656760625"/>
    <d v="2022-07-02T11:17:05"/>
    <s v="0x1becf324a704f44881bba05e668aecc4738ff4c4"/>
    <s v="0xdae1c883f0ac06355678ceaf4012b09b66cf5e47"/>
    <s v=""/>
    <n v="0"/>
    <n v="0"/>
    <n v="0"/>
    <n v="2.1020492860287572E-2"/>
    <n v="47.823949975824199"/>
    <n v="1065.69"/>
    <s v=""/>
    <s v=""/>
    <s v="0xeaddb5af"/>
    <x v="81"/>
    <n v="0"/>
    <n v="0"/>
  </r>
  <r>
    <s v="0x24e4084a6b6cbd2eba09fbca51ce5c0ac7129b82cbd17916b89e3867a52c40c4"/>
    <n v="15062788"/>
    <n v="1656760625"/>
    <d v="2022-07-02T11:17:05"/>
    <s v="0x21574506e163a15609a2afdfc961ad754036cb43"/>
    <s v="0xdae1c883f0ac06355678ceaf4012b09b66cf5e47"/>
    <s v=""/>
    <n v="0"/>
    <n v="0"/>
    <n v="0"/>
    <n v="2.1020492860287572E-2"/>
    <n v="47.823949975824199"/>
    <n v="1065.69"/>
    <s v=""/>
    <s v=""/>
    <s v="0xeaddb5af"/>
    <x v="81"/>
    <n v="0"/>
    <n v="0"/>
  </r>
  <r>
    <s v="0x71a7ff085ade8b758ade91dbd3fec13e7e0dae1034799fb562daff9d7944ed0c"/>
    <n v="15062788"/>
    <n v="1656760625"/>
    <d v="2022-07-02T11:17:05"/>
    <s v="0x097c5f3e83355d33e3e0d1ccf8db7584efca928b"/>
    <s v="0xdae1c883f0ac06355678ceaf4012b09b66cf5e47"/>
    <s v=""/>
    <n v="0"/>
    <n v="0"/>
    <n v="0"/>
    <n v="2.1020492860287572E-2"/>
    <n v="47.823949975824199"/>
    <n v="1065.69"/>
    <s v=""/>
    <s v=""/>
    <s v="0xeaddb5af"/>
    <x v="81"/>
    <n v="0"/>
    <n v="0"/>
  </r>
  <r>
    <s v="0xa12ab5654a84ffc1fe2035288675865217ac98df7608c739c542e188d2c1a784"/>
    <n v="15062788"/>
    <n v="1656760625"/>
    <d v="2022-07-02T11:17:05"/>
    <s v="0x743247a45ef324fe9cf244a1e276e2e71340e817"/>
    <s v="0xdae1c883f0ac06355678ceaf4012b09b66cf5e47"/>
    <s v=""/>
    <n v="0"/>
    <n v="0"/>
    <n v="0"/>
    <n v="2.1020492860287572E-2"/>
    <n v="47.823949975824199"/>
    <n v="1065.69"/>
    <s v=""/>
    <s v=""/>
    <s v="0xeaddb5af"/>
    <x v="81"/>
    <n v="0"/>
    <n v="0"/>
  </r>
  <r>
    <s v="0x6c78c97374dfa1643fc799c6046a9666efcacd458d9ac8137c08e77d1c3e2a18"/>
    <n v="15062788"/>
    <n v="1656760625"/>
    <d v="2022-07-02T11:17:05"/>
    <s v="0x3e765d45fef6713a755a27c413b4afa6f009d325"/>
    <s v="0xdae1c883f0ac06355678ceaf4012b09b66cf5e47"/>
    <s v=""/>
    <n v="0"/>
    <n v="0"/>
    <n v="0"/>
    <n v="2.1020492860287572E-2"/>
    <n v="47.823949975824199"/>
    <n v="1065.69"/>
    <s v=""/>
    <s v=""/>
    <s v="0xeaddb5af"/>
    <x v="81"/>
    <n v="0"/>
    <n v="0"/>
  </r>
  <r>
    <s v="0x15644008a403f8933455425dbfd17974bf9024264f9e6b16a3b40aea90a0d198"/>
    <n v="15062788"/>
    <n v="1656760625"/>
    <d v="2022-07-02T11:17:05"/>
    <s v="0xb607a8930db0ee46bbc823dfd9964c12451122f4"/>
    <s v="0xdae1c883f0ac06355678ceaf4012b09b66cf5e47"/>
    <s v=""/>
    <n v="0"/>
    <n v="0"/>
    <n v="0"/>
    <n v="2.1020492860287572E-2"/>
    <n v="47.823949975824199"/>
    <n v="1065.69"/>
    <s v=""/>
    <s v=""/>
    <s v="0xeaddb5af"/>
    <x v="81"/>
    <n v="0"/>
    <n v="0"/>
  </r>
  <r>
    <s v="0x578fdca7399d01b67114ec751294e52fb9e174dda8bedeecc5a847419df25946"/>
    <n v="15062788"/>
    <n v="1656760625"/>
    <d v="2022-07-02T11:17:05"/>
    <s v="0x8f92d1be5da3be420248ee9fe0aa86dd89461811"/>
    <s v="0xdae1c883f0ac06355678ceaf4012b09b66cf5e47"/>
    <s v=""/>
    <n v="0"/>
    <n v="0"/>
    <n v="0"/>
    <n v="2.1020492860287572E-2"/>
    <n v="47.823949975824199"/>
    <n v="1065.69"/>
    <s v=""/>
    <s v=""/>
    <s v="0xeaddb5af"/>
    <x v="81"/>
    <n v="0"/>
    <n v="0"/>
  </r>
  <r>
    <s v="0x93155edefe91d059a79eacef357134ff3b8bc4f44f560eebaa29a0987edc31c8"/>
    <n v="15062788"/>
    <n v="1656760625"/>
    <d v="2022-07-02T11:17:05"/>
    <s v="0xbbbf8cbd7ce838014f745daba2281154b22895e7"/>
    <s v="0xdae1c883f0ac06355678ceaf4012b09b66cf5e47"/>
    <s v=""/>
    <n v="0"/>
    <n v="0"/>
    <n v="0"/>
    <n v="2.1020492860287572E-2"/>
    <n v="47.823949975824199"/>
    <n v="1065.69"/>
    <s v=""/>
    <s v=""/>
    <s v="0xeaddb5af"/>
    <x v="81"/>
    <n v="0"/>
    <n v="0"/>
  </r>
  <r>
    <s v="0x3ef31f17441ea7dc3442aedff48c668745e2ed04aef90264d35535dc72468785"/>
    <n v="15062788"/>
    <n v="1656760625"/>
    <d v="2022-07-02T11:17:05"/>
    <s v="0x2243222e7a27efbdbf67709f0c9a1efdaf672a8a"/>
    <s v="0xdae1c883f0ac06355678ceaf4012b09b66cf5e47"/>
    <s v=""/>
    <n v="0"/>
    <n v="0"/>
    <n v="0"/>
    <n v="2.045349986028757E-2"/>
    <n v="46.533978087492699"/>
    <n v="1065.69"/>
    <s v=""/>
    <s v=""/>
    <s v="0xeaddb5af"/>
    <x v="81"/>
    <n v="0"/>
    <n v="0"/>
  </r>
  <r>
    <s v="0x5d74564229cfffde4edff59eea0cca0680d788d5c720ddbddee974d341d49eab"/>
    <n v="15062788"/>
    <n v="1656760625"/>
    <d v="2022-07-02T11:17:05"/>
    <s v="0x1897870aadab7103a4a0764affa4113b552bb870"/>
    <s v="0xdae1c883f0ac06355678ceaf4012b09b66cf5e47"/>
    <s v=""/>
    <n v="0"/>
    <n v="0"/>
    <n v="0"/>
    <n v="2.045349986028757E-2"/>
    <n v="46.533978087492699"/>
    <n v="1065.69"/>
    <s v=""/>
    <s v=""/>
    <s v="0xeaddb5af"/>
    <x v="81"/>
    <n v="0"/>
    <n v="0"/>
  </r>
  <r>
    <s v="0x9163f11e31968cbb3788c3ac4f65e67d70e140d6a794d32ee8aecb3993d9ef96"/>
    <n v="15062788"/>
    <n v="1656760625"/>
    <d v="2022-07-02T11:17:05"/>
    <s v="0x99945616ecb8e3a00e3b66159afd979bdf02da18"/>
    <s v="0xdae1c883f0ac06355678ceaf4012b09b66cf5e47"/>
    <s v=""/>
    <n v="0"/>
    <n v="0"/>
    <n v="0"/>
    <n v="2.045349986028757E-2"/>
    <n v="46.533978087492699"/>
    <n v="1065.69"/>
    <s v=""/>
    <s v=""/>
    <s v="0xeaddb5af"/>
    <x v="81"/>
    <n v="0"/>
    <n v="0"/>
  </r>
  <r>
    <s v="0x4946d19d455347cd21d8c6c23f54386fc42d0aa401e1cb9344cb4d0e55218ad4"/>
    <n v="15062788"/>
    <n v="1656760625"/>
    <d v="2022-07-02T11:17:05"/>
    <s v="0xaac581b147052de6fed2b6e664f380d41dbfaf68"/>
    <s v="0xdae1c883f0ac06355678ceaf4012b09b66cf5e47"/>
    <s v=""/>
    <n v="0"/>
    <n v="0"/>
    <n v="0"/>
    <n v="2.045349986028757E-2"/>
    <n v="46.533978087492699"/>
    <n v="1065.69"/>
    <s v=""/>
    <s v=""/>
    <s v="0xeaddb5af"/>
    <x v="81"/>
    <n v="0"/>
    <n v="0"/>
  </r>
  <r>
    <s v="0x1c024d0482229c1cbb84b8d11670ae0f3bb467c905d933c15df2eed3383d160c"/>
    <n v="15062788"/>
    <n v="1656760625"/>
    <d v="2022-07-02T11:17:05"/>
    <s v="0x796954885a39e6d3a77cd59651da26da8696bcc2"/>
    <s v="0xdae1c883f0ac06355678ceaf4012b09b66cf5e47"/>
    <s v=""/>
    <n v="0"/>
    <n v="0"/>
    <n v="0"/>
    <n v="2.045349986028757E-2"/>
    <n v="46.533978087492699"/>
    <n v="1065.69"/>
    <s v=""/>
    <s v=""/>
    <s v="0xeaddb5af"/>
    <x v="81"/>
    <n v="0"/>
    <n v="0"/>
  </r>
  <r>
    <s v="0x5799406facd22ff8a112f45defca4e7d9750f62a581790ee0e32ac1b2a9c7ad8"/>
    <n v="15062788"/>
    <n v="1656760625"/>
    <d v="2022-07-02T11:17:05"/>
    <s v="0x5ad47e580f737c350032c0da968cf7dfee45cbad"/>
    <s v="0xdae1c883f0ac06355678ceaf4012b09b66cf5e47"/>
    <s v=""/>
    <n v="0"/>
    <n v="0"/>
    <n v="0"/>
    <n v="2.045349986028757E-2"/>
    <n v="46.533978087492699"/>
    <n v="1065.69"/>
    <s v=""/>
    <s v=""/>
    <s v="0xeaddb5af"/>
    <x v="81"/>
    <n v="0"/>
    <n v="0"/>
  </r>
  <r>
    <s v="0xec23d4bf0f6d6561e48cfb64f03326e9471d5be8c36526ca248e23e2647b999a"/>
    <n v="15062788"/>
    <n v="1656760625"/>
    <d v="2022-07-02T11:17:05"/>
    <s v="0x3b332ff02bdb9c75e2fecc7a3badc6969d6266cc"/>
    <s v="0xdae1c883f0ac06355678ceaf4012b09b66cf5e47"/>
    <s v=""/>
    <n v="0"/>
    <n v="0"/>
    <n v="0"/>
    <n v="2.045349986028757E-2"/>
    <n v="46.533978087492699"/>
    <n v="1065.69"/>
    <s v=""/>
    <s v=""/>
    <s v="0xeaddb5af"/>
    <x v="81"/>
    <n v="0"/>
    <n v="0"/>
  </r>
  <r>
    <s v="0x62d59fa2c501c66bad3621c9a564e4437fb269c5cac9889957210e65ac57a8a9"/>
    <n v="15062788"/>
    <n v="1656760625"/>
    <d v="2022-07-02T11:17:05"/>
    <s v="0xe4b7b6414ae9cfa50e6baeee1682ceb07a3dcd88"/>
    <s v="0xdae1c883f0ac06355678ceaf4012b09b66cf5e47"/>
    <s v=""/>
    <n v="0"/>
    <n v="0"/>
    <n v="0"/>
    <n v="2.045349986028757E-2"/>
    <n v="46.533978087492699"/>
    <n v="1065.69"/>
    <s v=""/>
    <s v=""/>
    <s v="0xeaddb5af"/>
    <x v="81"/>
    <n v="0"/>
    <n v="0"/>
  </r>
  <r>
    <s v="0x64332d2fa53547321058c93a286f24cf0ec5e036218a1eff33eb5f5c74df66e4"/>
    <n v="15062788"/>
    <n v="1656760625"/>
    <d v="2022-07-02T11:17:05"/>
    <s v="0x8aa92d07fb3548e201798d42ae0cae5fd576191c"/>
    <s v="0xdae1c883f0ac06355678ceaf4012b09b66cf5e47"/>
    <s v=""/>
    <n v="0"/>
    <n v="0"/>
    <n v="0"/>
    <n v="2.045349986028757E-2"/>
    <n v="46.533978087492699"/>
    <n v="1065.69"/>
    <s v=""/>
    <s v=""/>
    <s v="0xeaddb5af"/>
    <x v="81"/>
    <n v="0"/>
    <n v="0"/>
  </r>
  <r>
    <s v="0x2011b4cd8a82027f925281967d3656fe63df3a154ee832580b3fef35a3356dc9"/>
    <n v="15062788"/>
    <n v="1656760625"/>
    <d v="2022-07-02T11:17:05"/>
    <s v="0x3d3292d9142c9194de2e1fc7ea8f1ac51c01e408"/>
    <s v="0xdae1c883f0ac06355678ceaf4012b09b66cf5e47"/>
    <s v=""/>
    <n v="0"/>
    <n v="0"/>
    <n v="0"/>
    <n v="2.0170003360287569E-2"/>
    <n v="45.888992143327002"/>
    <n v="1065.69"/>
    <s v=""/>
    <s v=""/>
    <s v="0xeaddb5af"/>
    <x v="81"/>
    <n v="0"/>
    <n v="0"/>
  </r>
  <r>
    <s v="0xc138fbe886033b9225d2d93e3910820e77532b33de07bd68b9b11065a509f60c"/>
    <n v="15062788"/>
    <n v="1656760625"/>
    <d v="2022-07-02T11:17:05"/>
    <s v="0xef3879742ee0600126864a8bdb18fd85f0f961ff"/>
    <s v="0xdae1c883f0ac06355678ceaf4012b09b66cf5e47"/>
    <s v=""/>
    <n v="0"/>
    <n v="0"/>
    <n v="0"/>
    <n v="2.0170003360287569E-2"/>
    <n v="45.888992143327002"/>
    <n v="1065.69"/>
    <s v=""/>
    <s v=""/>
    <s v="0xeaddb5af"/>
    <x v="81"/>
    <n v="0"/>
    <n v="0"/>
  </r>
  <r>
    <s v="0x7221b62448fb004a24fbd14e398bccacc64256de909feafe72e68ef8d3111d3f"/>
    <n v="15062788"/>
    <n v="1656760625"/>
    <d v="2022-07-02T11:17:05"/>
    <s v="0xe9aa7b489ba63945dd4522f03b5cd9369b8ccf7f"/>
    <s v="0xdae1c883f0ac06355678ceaf4012b09b66cf5e47"/>
    <s v=""/>
    <n v="0"/>
    <n v="0"/>
    <n v="0"/>
    <n v="1.9967286790716167E-2"/>
    <n v="45.4277894899502"/>
    <n v="1065.69"/>
    <s v=""/>
    <s v=""/>
    <s v="0xeaddb5af"/>
    <x v="81"/>
    <n v="0"/>
    <n v="0"/>
  </r>
  <r>
    <s v="0x03f880b87c22d4d0287529e6b1e9e6c97ffd7527ef8325a2d0bb351ae821ea66"/>
    <n v="15062789"/>
    <n v="1656760687"/>
    <d v="2022-07-02T11:18:07"/>
    <s v="0x637e9a8acf450ab6d2b182d2fcbaf16a943c41db"/>
    <s v="0xdae1c883f0ac06355678ceaf4012b09b66cf5e47"/>
    <s v=""/>
    <n v="0"/>
    <n v="0"/>
    <n v="0"/>
    <n v="2.3362702561830422E-2"/>
    <n v="53.152736524454298"/>
    <n v="1065.69"/>
    <s v=""/>
    <s v=""/>
    <s v="0xeaddb5af"/>
    <x v="81"/>
    <n v="0"/>
    <n v="0"/>
  </r>
  <r>
    <s v="0xd7e74f0b38346b6951fcb634a14fa8aa3051c70bb175641c471be6856dbb4a46"/>
    <n v="15062789"/>
    <n v="1656760687"/>
    <d v="2022-07-02T11:18:07"/>
    <s v="0xd08ed5fa595f30e9ce19fecc412c781a3bc10419"/>
    <s v="0xdae1c883f0ac06355678ceaf4012b09b66cf5e47"/>
    <s v=""/>
    <n v="0"/>
    <n v="0"/>
    <n v="0"/>
    <n v="2.3362702561830422E-2"/>
    <n v="53.152736524454298"/>
    <n v="1065.69"/>
    <s v=""/>
    <s v=""/>
    <s v="0xeaddb5af"/>
    <x v="81"/>
    <n v="0"/>
    <n v="0"/>
  </r>
  <r>
    <s v="0x90f616117db0244655968329b33e176ad413a3401729dc9739a3c1b97998b98f"/>
    <n v="15062789"/>
    <n v="1656760687"/>
    <d v="2022-07-02T11:18:07"/>
    <s v="0x58183ad80e330554917ff0e888c007267b022c7b"/>
    <s v="0xdae1c883f0ac06355678ceaf4012b09b66cf5e47"/>
    <s v=""/>
    <n v="0"/>
    <n v="0"/>
    <n v="0"/>
    <n v="2.3362702561830422E-2"/>
    <n v="53.152736524454298"/>
    <n v="1065.69"/>
    <s v=""/>
    <s v=""/>
    <s v="0xeaddb5af"/>
    <x v="81"/>
    <n v="0"/>
    <n v="0"/>
  </r>
  <r>
    <s v="0x7345a1cf1b07de022db609973299ed9e974600f61ecc71e20d291a5fea8c8d6e"/>
    <n v="15062789"/>
    <n v="1656760687"/>
    <d v="2022-07-02T11:18:07"/>
    <s v="0x30ebb154efaeccb2dadc37f3f2a645940735c242"/>
    <s v="0xdae1c883f0ac06355678ceaf4012b09b66cf5e47"/>
    <s v=""/>
    <n v="0"/>
    <n v="0"/>
    <n v="0"/>
    <n v="2.3362702561830422E-2"/>
    <n v="53.152736524454298"/>
    <n v="1065.69"/>
    <s v=""/>
    <s v=""/>
    <s v="0xeaddb5af"/>
    <x v="81"/>
    <n v="0"/>
    <n v="0"/>
  </r>
  <r>
    <s v="0x78d6869b5b28f28317de21338d685b15d19be5e5160efed2db45113a46d37a78"/>
    <n v="15062789"/>
    <n v="1656760687"/>
    <d v="2022-07-02T11:18:07"/>
    <s v="0x74bbfe97b4fc0f3c86fee9c02710f6f5222cf355"/>
    <s v="0xdae1c883f0ac06355678ceaf4012b09b66cf5e47"/>
    <s v=""/>
    <n v="0"/>
    <n v="0"/>
    <n v="0"/>
    <n v="2.3362702561830422E-2"/>
    <n v="53.152736524454298"/>
    <n v="1065.69"/>
    <s v=""/>
    <s v=""/>
    <s v="0xeaddb5af"/>
    <x v="81"/>
    <n v="0"/>
    <n v="0"/>
  </r>
  <r>
    <s v="0xad57720f7af2d1122eb84248896ad3b61c3e2378e80f6b2f860644d42e922274"/>
    <n v="15062789"/>
    <n v="1656760687"/>
    <d v="2022-07-02T11:18:07"/>
    <s v="0x3b39cd5fc8ff11e97e218abaa214926706e74784"/>
    <s v="0xdae1c883f0ac06355678ceaf4012b09b66cf5e47"/>
    <s v=""/>
    <n v="0"/>
    <n v="0"/>
    <n v="0"/>
    <n v="2.3362702561830422E-2"/>
    <n v="53.152736524454298"/>
    <n v="1065.69"/>
    <s v=""/>
    <s v=""/>
    <s v="0xeaddb5af"/>
    <x v="81"/>
    <n v="0"/>
    <n v="0"/>
  </r>
  <r>
    <s v="0x068cd1eb816d8db67c622805c5985811c512a20447896c9e665294a3298c583c"/>
    <n v="15062789"/>
    <n v="1656760687"/>
    <d v="2022-07-02T11:18:07"/>
    <s v="0x8474631e9c487356f271ddb6fdf6d3d9d71a0c4a"/>
    <s v="0xdae1c883f0ac06355678ceaf4012b09b66cf5e47"/>
    <s v=""/>
    <n v="0"/>
    <n v="0"/>
    <n v="0"/>
    <n v="2.3362702561830422E-2"/>
    <n v="53.152736524454298"/>
    <n v="1065.69"/>
    <s v=""/>
    <s v=""/>
    <s v="0xeaddb5af"/>
    <x v="81"/>
    <n v="0"/>
    <n v="0"/>
  </r>
  <r>
    <s v="0x6a2fbce9272b397d0dd7387419a64fa1ddcbd5e2a23304027535269d89d56678"/>
    <n v="15062789"/>
    <n v="1656760687"/>
    <d v="2022-07-02T11:18:07"/>
    <s v="0xf9bdfda44d7ec7dc02c40c648c0543237a0d0261"/>
    <s v="0xdae1c883f0ac06355678ceaf4012b09b66cf5e47"/>
    <s v=""/>
    <n v="0"/>
    <n v="0"/>
    <n v="0"/>
    <n v="2.3362702561830422E-2"/>
    <n v="53.152736524454298"/>
    <n v="1065.69"/>
    <s v=""/>
    <s v=""/>
    <s v="0xeaddb5af"/>
    <x v="81"/>
    <n v="0"/>
    <n v="0"/>
  </r>
  <r>
    <s v="0xb5787be62a9021d2b08021b49549f7ec6b2a8bbcf9a21977051a3a1bf2b3b291"/>
    <n v="15062789"/>
    <n v="1656760687"/>
    <d v="2022-07-02T11:18:07"/>
    <s v="0x922e4cca0d0d828a2682a5b2499e23359c98b6c4"/>
    <s v="0xdae1c883f0ac06355678ceaf4012b09b66cf5e47"/>
    <s v=""/>
    <n v="0"/>
    <n v="0"/>
    <n v="0"/>
    <n v="2.3362702561830422E-2"/>
    <n v="53.152736524454298"/>
    <n v="1065.69"/>
    <s v=""/>
    <s v=""/>
    <s v="0xeaddb5af"/>
    <x v="81"/>
    <n v="0"/>
    <n v="0"/>
  </r>
  <r>
    <s v="0x9d86d56db6828d8de838dfcc5315773b7be514fc2d11ee18a14f8e3c4cea1d13"/>
    <n v="15062789"/>
    <n v="1656760687"/>
    <d v="2022-07-02T11:18:07"/>
    <s v="0x7672dfa4501c1df0cb80c11e4eb66b20ae17714e"/>
    <s v="0xdae1c883f0ac06355678ceaf4012b09b66cf5e47"/>
    <s v=""/>
    <n v="0"/>
    <n v="0"/>
    <n v="0"/>
    <n v="2.3362702561830422E-2"/>
    <n v="53.152736524454298"/>
    <n v="1065.69"/>
    <s v=""/>
    <s v=""/>
    <s v="0xeaddb5af"/>
    <x v="81"/>
    <n v="0"/>
    <n v="0"/>
  </r>
  <r>
    <s v="0x006999d423225d1b1b71e9d27e1380bd895b850b4784495e3c9894c9fb825e3d"/>
    <n v="15062789"/>
    <n v="1656760687"/>
    <d v="2022-07-02T11:18:07"/>
    <s v="0x6eef09b526d883f98762a7005fabd2c800dfca44"/>
    <s v="0xdae1c883f0ac06355678ceaf4012b09b66cf5e47"/>
    <s v=""/>
    <n v="0"/>
    <n v="0"/>
    <n v="0"/>
    <n v="2.2795709561830423E-2"/>
    <n v="51.862764636122797"/>
    <n v="1065.69"/>
    <s v=""/>
    <s v=""/>
    <s v="0xeaddb5af"/>
    <x v="81"/>
    <n v="0"/>
    <n v="0"/>
  </r>
  <r>
    <s v="0x241e4af193dd84ca144cc70931e262b805f989e6d8de195b3096c9ba75106d0b"/>
    <n v="15062789"/>
    <n v="1656760687"/>
    <d v="2022-07-02T11:18:07"/>
    <s v="0xbfe9db4695fcf40703638ab3a6aa31364af1fad4"/>
    <s v="0xdae1c883f0ac06355678ceaf4012b09b66cf5e47"/>
    <s v=""/>
    <n v="0"/>
    <n v="0"/>
    <n v="0"/>
    <n v="2.2795709561830423E-2"/>
    <n v="51.862764636122797"/>
    <n v="1065.69"/>
    <s v=""/>
    <s v=""/>
    <s v="0xeaddb5af"/>
    <x v="81"/>
    <n v="0"/>
    <n v="0"/>
  </r>
  <r>
    <s v="0xaf1f196c6b759e07c9fd947f85a777285403341384859f89d637b00633ca2ffa"/>
    <n v="15062789"/>
    <n v="1656760687"/>
    <d v="2022-07-02T11:18:07"/>
    <s v="0x90ef9d4125570c1c6190b19adf52a8c7146009eb"/>
    <s v="0xdae1c883f0ac06355678ceaf4012b09b66cf5e47"/>
    <s v=""/>
    <n v="0"/>
    <n v="0"/>
    <n v="0"/>
    <n v="2.2795709561830423E-2"/>
    <n v="51.862764636122797"/>
    <n v="1065.69"/>
    <s v=""/>
    <s v=""/>
    <s v="0xeaddb5af"/>
    <x v="81"/>
    <n v="0"/>
    <n v="0"/>
  </r>
  <r>
    <s v="0xb78b662054ba5e8fb815c55f6f9434cad3147db0a759bbfe37c905ca4e42032c"/>
    <n v="15062789"/>
    <n v="1656760687"/>
    <d v="2022-07-02T11:18:07"/>
    <s v="0x579ac06fcbcfad37b1b8a391e2a90c5706053260"/>
    <s v="0xdae1c883f0ac06355678ceaf4012b09b66cf5e47"/>
    <s v=""/>
    <n v="0"/>
    <n v="0"/>
    <n v="0"/>
    <n v="2.2795709561830423E-2"/>
    <n v="51.862764636122797"/>
    <n v="1065.69"/>
    <s v=""/>
    <s v=""/>
    <s v="0xeaddb5af"/>
    <x v="81"/>
    <n v="0"/>
    <n v="0"/>
  </r>
  <r>
    <s v="0x0df5e351d23f37a47e1dee92ae139ca0e6fbd2a53c1f544fb24b7b0657530f0e"/>
    <n v="15062789"/>
    <n v="1656760687"/>
    <d v="2022-07-02T11:18:07"/>
    <s v="0x1400de18e743a7cbe405d1634e11e5b776479106"/>
    <s v="0xdae1c883f0ac06355678ceaf4012b09b66cf5e47"/>
    <s v=""/>
    <n v="0"/>
    <n v="0"/>
    <n v="0"/>
    <n v="2.2795709561830423E-2"/>
    <n v="51.862764636122797"/>
    <n v="1065.69"/>
    <s v=""/>
    <s v=""/>
    <s v="0xeaddb5af"/>
    <x v="81"/>
    <n v="0"/>
    <n v="0"/>
  </r>
  <r>
    <s v="0xa6619ad44c8817261063f26e5d74e32315a3264bee67a076840cf8c63ea08518"/>
    <n v="15062789"/>
    <n v="1656760687"/>
    <d v="2022-07-02T11:18:07"/>
    <s v="0x33e9b221b0f1a631f7bf5f84a904869dfd5fdb6c"/>
    <s v="0xdae1c883f0ac06355678ceaf4012b09b66cf5e47"/>
    <s v=""/>
    <n v="0"/>
    <n v="0"/>
    <n v="0"/>
    <n v="2.2795709561830423E-2"/>
    <n v="51.862764636122797"/>
    <n v="1065.69"/>
    <s v=""/>
    <s v=""/>
    <s v="0xeaddb5af"/>
    <x v="81"/>
    <n v="0"/>
    <n v="0"/>
  </r>
  <r>
    <s v="0x02c86f77a8308254eef29d7f2069f378ab00fb87f972fa9c7f00de7df7b712d1"/>
    <n v="15062789"/>
    <n v="1656760687"/>
    <d v="2022-07-02T11:18:07"/>
    <s v="0x7b75ad8271cd27ad1a70ff2fd71cca93733a2a03"/>
    <s v="0xdae1c883f0ac06355678ceaf4012b09b66cf5e47"/>
    <s v=""/>
    <n v="0"/>
    <n v="0"/>
    <n v="0"/>
    <n v="2.2795709561830423E-2"/>
    <n v="51.862764636122797"/>
    <n v="1065.69"/>
    <s v=""/>
    <s v=""/>
    <s v="0xeaddb5af"/>
    <x v="81"/>
    <n v="0"/>
    <n v="0"/>
  </r>
  <r>
    <s v="0x059c6f668012f47cab5052b09e34837fa9c8a6705b66da9b60fcbc46512e8d63"/>
    <n v="15062789"/>
    <n v="1656760687"/>
    <d v="2022-07-02T11:18:07"/>
    <s v="0xccf5a2e36a4b171b3524cd01f5b272d6cc91768b"/>
    <s v="0xdae1c883f0ac06355678ceaf4012b09b66cf5e47"/>
    <s v=""/>
    <n v="0"/>
    <n v="0"/>
    <n v="0"/>
    <n v="2.2795709561830423E-2"/>
    <n v="51.862764636122797"/>
    <n v="1065.69"/>
    <s v=""/>
    <s v=""/>
    <s v="0xeaddb5af"/>
    <x v="81"/>
    <n v="0"/>
    <n v="0"/>
  </r>
  <r>
    <s v="0xd77876e5cb650a2bd782b0728d56216d87bf52fd845451ec506cb78aab6c5097"/>
    <n v="15062789"/>
    <n v="1656760687"/>
    <d v="2022-07-02T11:18:07"/>
    <s v="0x7b0e01a1e814e78a68c48f7bd3d59dcdbafdde05"/>
    <s v="0xdae1c883f0ac06355678ceaf4012b09b66cf5e47"/>
    <s v=""/>
    <n v="0"/>
    <n v="0"/>
    <n v="0"/>
    <n v="2.2795709561830423E-2"/>
    <n v="51.862764636122797"/>
    <n v="1065.69"/>
    <s v=""/>
    <s v=""/>
    <s v="0xeaddb5af"/>
    <x v="81"/>
    <n v="0"/>
    <n v="0"/>
  </r>
  <r>
    <s v="0x8ce3f1f6a6b116c34d0e547c5048aae4c3d0b1ecfdde030044edf8c71b9da3b0"/>
    <n v="15062789"/>
    <n v="1656760687"/>
    <d v="2022-07-02T11:18:07"/>
    <s v="0x13224ec0251c2bbb5390723772bb48fc83f2321e"/>
    <s v="0xdae1c883f0ac06355678ceaf4012b09b66cf5e47"/>
    <s v=""/>
    <n v="0"/>
    <n v="0"/>
    <n v="0"/>
    <n v="2.2795709561830423E-2"/>
    <n v="51.862764636122797"/>
    <n v="1065.69"/>
    <s v=""/>
    <s v=""/>
    <s v="0xeaddb5af"/>
    <x v="81"/>
    <n v="0"/>
    <n v="0"/>
  </r>
  <r>
    <s v="0x1626553836c3644b055b644173bd18b077239c5927cc0c1c375513c89a6521d2"/>
    <n v="15062789"/>
    <n v="1656760687"/>
    <d v="2022-07-02T11:18:07"/>
    <s v="0x2bc7df40dee639518812341fcf19ae65cd5535ec"/>
    <s v="0xdae1c883f0ac06355678ceaf4012b09b66cf5e47"/>
    <s v=""/>
    <n v="0"/>
    <n v="0"/>
    <n v="0"/>
    <n v="2.2795709561830423E-2"/>
    <n v="51.862764636122797"/>
    <n v="1065.69"/>
    <s v=""/>
    <s v=""/>
    <s v="0xeaddb5af"/>
    <x v="81"/>
    <n v="0"/>
    <n v="0"/>
  </r>
  <r>
    <s v="0x1d4e0f6bc3ddff68ff43f4ccc7f45605c1be9e402dfc4291690de8e20e83df95"/>
    <n v="15062789"/>
    <n v="1656760687"/>
    <d v="2022-07-02T11:18:07"/>
    <s v="0xa2902842b822da756ce8702c90869160a8ed2155"/>
    <s v="0xdae1c883f0ac06355678ceaf4012b09b66cf5e47"/>
    <s v=""/>
    <n v="0"/>
    <n v="0"/>
    <n v="0"/>
    <n v="2.2512213061830422E-2"/>
    <n v="51.217778691957101"/>
    <n v="1065.69"/>
    <s v=""/>
    <s v=""/>
    <s v="0xeaddb5af"/>
    <x v="81"/>
    <n v="0"/>
    <n v="0"/>
  </r>
  <r>
    <s v="0x9c3231277494922bb13352b19d5b8b9d065ce9b4dd881c7bf3792ac4d192c66f"/>
    <n v="15062789"/>
    <n v="1656760687"/>
    <d v="2022-07-02T11:18:07"/>
    <s v="0x537f23e347508fffa7976920a28dfa35bd606454"/>
    <s v="0xdae1c883f0ac06355678ceaf4012b09b66cf5e47"/>
    <s v=""/>
    <n v="0"/>
    <n v="0"/>
    <n v="0"/>
    <n v="2.2512213061830422E-2"/>
    <n v="51.217778691957101"/>
    <n v="1065.69"/>
    <s v=""/>
    <s v=""/>
    <s v="0xeaddb5af"/>
    <x v="81"/>
    <n v="0"/>
    <n v="0"/>
  </r>
  <r>
    <s v="0xb02ddae3598dc6b0d0762eff50ad45d976f820e591dc20a2d5a0fb4514f3f169"/>
    <n v="15062789"/>
    <n v="1656760687"/>
    <d v="2022-07-02T11:18:07"/>
    <s v="0x2053f039b93ae45e970f6088d2da7e5d87fa4162"/>
    <s v="0xdae1c883f0ac06355678ceaf4012b09b66cf5e47"/>
    <s v=""/>
    <n v="0"/>
    <n v="0"/>
    <n v="0"/>
    <n v="2.2512213061830422E-2"/>
    <n v="51.217778691957101"/>
    <n v="1065.69"/>
    <s v=""/>
    <s v=""/>
    <s v="0xeaddb5af"/>
    <x v="81"/>
    <n v="0"/>
    <n v="0"/>
  </r>
  <r>
    <s v="0x045b4f0f5a0727583a163debdd6023cdce09cef639960a95e23b1e04af883128"/>
    <n v="15062789"/>
    <n v="1656760687"/>
    <d v="2022-07-02T11:18:07"/>
    <s v="0x3d72b838ef583cf6b29a58c67008f19d251ed85d"/>
    <s v="0xdae1c883f0ac06355678ceaf4012b09b66cf5e47"/>
    <s v=""/>
    <n v="0"/>
    <n v="0"/>
    <n v="0"/>
    <n v="2.2512213061830422E-2"/>
    <n v="51.217778691957101"/>
    <n v="1065.69"/>
    <s v=""/>
    <s v=""/>
    <s v="0xeaddb5af"/>
    <x v="81"/>
    <n v="0"/>
    <n v="0"/>
  </r>
  <r>
    <s v="0x19bc43666a3acd79268b6d7d60237563265b58846e49848ad420d7bd871b4278"/>
    <n v="15062789"/>
    <n v="1656760687"/>
    <d v="2022-07-02T11:18:07"/>
    <s v="0xcd3ab1b57c4d6c28860a85fd59f39563f310a664"/>
    <s v="0xdae1c883f0ac06355678ceaf4012b09b66cf5e47"/>
    <s v=""/>
    <n v="0"/>
    <n v="0"/>
    <n v="0"/>
    <n v="2.2512213061830422E-2"/>
    <n v="51.217778691957101"/>
    <n v="1065.69"/>
    <s v=""/>
    <s v=""/>
    <s v="0xeaddb5af"/>
    <x v="81"/>
    <n v="0"/>
    <n v="0"/>
  </r>
  <r>
    <s v="0xd27cdb690a45647e9bde9e46c02994414150ac84d6aa12bf5e95ebfa5bc3309d"/>
    <n v="15062790"/>
    <n v="1656760721"/>
    <d v="2022-07-02T11:18:41"/>
    <s v="0x992e913fc63c9c4f8195e29e3cfbc3857617f107"/>
    <s v="0xdae1c883f0ac06355678ceaf4012b09b66cf5e47"/>
    <s v=""/>
    <n v="0"/>
    <n v="0"/>
    <n v="0"/>
    <n v="2.6565716902594304E-2"/>
    <n v="60.439948990054098"/>
    <n v="1065.69"/>
    <s v=""/>
    <s v=""/>
    <s v="0xeaddb5af"/>
    <x v="81"/>
    <n v="0"/>
    <n v="0"/>
  </r>
  <r>
    <s v="0x826ec9ed1475d7c43cb70f014fb707e6aa2e0eefd62ad23f0a7847c459dc8725"/>
    <n v="15062790"/>
    <n v="1656760721"/>
    <d v="2022-07-02T11:18:41"/>
    <s v="0x992e913fc63c9c4f8195e29e3cfbc3857617f107"/>
    <s v="0xdae1c883f0ac06355678ceaf4012b09b66cf5e47"/>
    <s v=""/>
    <n v="0"/>
    <n v="0"/>
    <n v="0"/>
    <n v="2.156160175064749E-3"/>
    <n v="4.9055032647198402"/>
    <n v="1065.69"/>
    <s v="Error(0)"/>
    <s v="execution reverted"/>
    <s v="0xeaddb5af"/>
    <x v="81"/>
    <n v="0"/>
    <n v="0"/>
  </r>
  <r>
    <s v="0xcb3171aa6f452b9b0419c67f32fb385eb9a0fd1c64572cc243c02edca3a8c7df"/>
    <n v="15062790"/>
    <n v="1656760721"/>
    <d v="2022-07-02T11:18:41"/>
    <s v="0x5cb9683bca05aa566d38044da17ff0c539545abd"/>
    <s v="0xdae1c883f0ac06355678ceaf4012b09b66cf5e47"/>
    <s v=""/>
    <n v="0"/>
    <n v="0"/>
    <n v="0"/>
    <n v="2.5431730902594304E-2"/>
    <n v="57.860005213391197"/>
    <n v="1065.69"/>
    <s v=""/>
    <s v=""/>
    <s v="0xeaddb5af"/>
    <x v="81"/>
    <n v="0"/>
    <n v="0"/>
  </r>
  <r>
    <s v="0x1a5850e8060a6a009bf4b91a5aa584dc5fe796d835aac7c3d0e6b236416c47b4"/>
    <n v="15062790"/>
    <n v="1656760721"/>
    <d v="2022-07-02T11:18:41"/>
    <s v="0x5029d9aa3b5a0afb558b17cfa7fa4714da5e7252"/>
    <s v="0xdae1c883f0ac06355678ceaf4012b09b66cf5e47"/>
    <s v=""/>
    <n v="0"/>
    <n v="0"/>
    <n v="0"/>
    <n v="2.5148234402594304E-2"/>
    <n v="57.2150192692255"/>
    <n v="1065.69"/>
    <s v=""/>
    <s v=""/>
    <s v="0xeaddb5af"/>
    <x v="81"/>
    <n v="0"/>
    <n v="0"/>
  </r>
  <r>
    <s v="0x80829fd5bd4b47f7e9ffb1f0ed4b17a83bfe36c00a7853134d5e02216d33caf5"/>
    <n v="15062790"/>
    <n v="1656760721"/>
    <d v="2022-07-02T11:18:41"/>
    <s v="0xb86b628a4836175cc5a330017e44217ce6958542"/>
    <s v="0xdae1c883f0ac06355678ceaf4012b09b66cf5e47"/>
    <s v=""/>
    <n v="0"/>
    <n v="0"/>
    <n v="0"/>
    <n v="2.5148234402594304E-2"/>
    <n v="57.2150192692255"/>
    <n v="1065.69"/>
    <s v=""/>
    <s v=""/>
    <s v="0xeaddb5af"/>
    <x v="81"/>
    <n v="0"/>
    <n v="0"/>
  </r>
  <r>
    <s v="0xcb5ba97ac64d5f10acc64eb7b78102a1eaf658e91452862c6244559770227a60"/>
    <n v="15062790"/>
    <n v="1656760721"/>
    <d v="2022-07-02T11:18:41"/>
    <s v="0x0b8b82110ef3ad5ae6ccb912533c2f85bafa164e"/>
    <s v="0xdae1c883f0ac06355678ceaf4012b09b66cf5e47"/>
    <s v=""/>
    <n v="0"/>
    <n v="0"/>
    <n v="0"/>
    <n v="2.5148234402594304E-2"/>
    <n v="57.2150192692255"/>
    <n v="1065.69"/>
    <s v=""/>
    <s v=""/>
    <s v="0xeaddb5af"/>
    <x v="81"/>
    <n v="0"/>
    <n v="0"/>
  </r>
  <r>
    <s v="0xdc91a132ff2073abc6ab3b0012a033fb8b0cd38f4829a9b78ccf8a1ce53d603b"/>
    <n v="15062790"/>
    <n v="1656760721"/>
    <d v="2022-07-02T11:18:41"/>
    <s v="0x734cd106e18a334fb2eccce8ceb2e53610aadf29"/>
    <s v="0xdae1c883f0ac06355678ceaf4012b09b66cf5e47"/>
    <s v=""/>
    <n v="0"/>
    <n v="0"/>
    <n v="0"/>
    <n v="2.5148234402594304E-2"/>
    <n v="57.2150192692255"/>
    <n v="1065.69"/>
    <s v=""/>
    <s v=""/>
    <s v="0xeaddb5af"/>
    <x v="81"/>
    <n v="0"/>
    <n v="0"/>
  </r>
  <r>
    <s v="0x0b2304cd173d08203ce6b1aa1af056c4dc6ba3705b1c58a7ff465c1ff400492a"/>
    <n v="15062790"/>
    <n v="1656760721"/>
    <d v="2022-07-02T11:18:41"/>
    <s v="0x05bfba34a229dd926208dc4bca5be4e2d3235ee5"/>
    <s v="0xdae1c883f0ac06355678ceaf4012b09b66cf5e47"/>
    <s v=""/>
    <n v="0"/>
    <n v="0"/>
    <n v="0"/>
    <n v="2.5148234402594304E-2"/>
    <n v="57.2150192692255"/>
    <n v="1065.69"/>
    <s v=""/>
    <s v=""/>
    <s v="0xeaddb5af"/>
    <x v="81"/>
    <n v="0"/>
    <n v="0"/>
  </r>
  <r>
    <s v="0xe398e06002856b7035569a80a8ace2caeb51e8097f57d35a6a2fe589bc5d04b7"/>
    <n v="15062790"/>
    <n v="1656760721"/>
    <d v="2022-07-02T11:18:41"/>
    <s v="0xd44c79d85729acf4606a72dcba9bb51e37ae3e0a"/>
    <s v="0xdae1c883f0ac06355678ceaf4012b09b66cf5e47"/>
    <s v=""/>
    <n v="0"/>
    <n v="0"/>
    <n v="0"/>
    <n v="2.5148234402594304E-2"/>
    <n v="57.2150192692255"/>
    <n v="1065.69"/>
    <s v=""/>
    <s v=""/>
    <s v="0xeaddb5af"/>
    <x v="81"/>
    <n v="0"/>
    <n v="0"/>
  </r>
  <r>
    <s v="0x098ac271cdc9e7efe33ac55d62981070af6a57b0fbf1cb3f1540523732b991eb"/>
    <n v="15062790"/>
    <n v="1656760721"/>
    <d v="2022-07-02T11:18:41"/>
    <s v="0x020b820b87dd7f3ceac24ed65a28eec7044969cf"/>
    <s v="0xdae1c883f0ac06355678ceaf4012b09b66cf5e47"/>
    <s v=""/>
    <n v="0"/>
    <n v="0"/>
    <n v="0"/>
    <n v="2.4797719329994302E-2"/>
    <n v="56.417558647859003"/>
    <n v="1065.69"/>
    <s v=""/>
    <s v=""/>
    <s v="0xeaddb5af"/>
    <x v="81"/>
    <n v="0"/>
    <n v="0"/>
  </r>
  <r>
    <s v="0x29e61e3a85e962f174ed8c2e7ab8cb4aad7b5ba10af2a75d22d39e34db7d1b3d"/>
    <n v="15062791"/>
    <n v="1656760770"/>
    <d v="2022-07-02T11:19:30"/>
    <s v="0xc75f33bac14989ffc269211250f60e497d013a57"/>
    <s v="0xdae1c883f0ac06355678ceaf4012b09b66cf5e47"/>
    <s v=""/>
    <n v="0"/>
    <n v="0"/>
    <n v="0"/>
    <n v="2.7762003486184801E-2"/>
    <n v="63.1616334962469"/>
    <n v="1065.69"/>
    <s v=""/>
    <s v=""/>
    <s v="0xeaddb5af"/>
    <x v="81"/>
    <n v="0"/>
    <n v="0"/>
  </r>
  <r>
    <s v="0xfd2c0f427cbfa584391e023b0c485023d3847bcc6b8cc21b648435cc30a3aaec"/>
    <n v="15062791"/>
    <n v="1656760770"/>
    <d v="2022-07-02T11:19:30"/>
    <s v="0xaef2476c2c13db712c58c9e30326a2c932b490ff"/>
    <s v="0xdae1c883f0ac06355678ceaf4012b09b66cf5e47"/>
    <s v=""/>
    <n v="0"/>
    <n v="0"/>
    <n v="0"/>
    <n v="2.7762003486184801E-2"/>
    <n v="63.1616334962469"/>
    <n v="1065.69"/>
    <s v=""/>
    <s v=""/>
    <s v="0xeaddb5af"/>
    <x v="81"/>
    <n v="0"/>
    <n v="0"/>
  </r>
  <r>
    <s v="0x55da82761ecb84089e00cbfc8621ae73ae65b3ff1f11d4a3a32a63bc392990cf"/>
    <n v="15062792"/>
    <n v="1656760772"/>
    <d v="2022-07-02T11:19:32"/>
    <s v="0xbc07b4bcadb811f73a807088a0a3bbb0131661d8"/>
    <s v="0xdae1c883f0ac06355678ceaf4012b09b66cf5e47"/>
    <s v=""/>
    <n v="0"/>
    <n v="0"/>
    <n v="0"/>
    <n v="3.0380490558784799E-2"/>
    <n v="69.118981670939107"/>
    <n v="1065.69"/>
    <s v=""/>
    <s v=""/>
    <s v="0xeaddb5af"/>
    <x v="81"/>
    <n v="0"/>
    <n v="0"/>
  </r>
  <r>
    <s v="0x3b4e2f67f1adb587683ff51e67bd39ea9837dd6a6c0a70570b2e05196108ec40"/>
    <n v="15062792"/>
    <n v="1656760772"/>
    <d v="2022-07-02T11:19:32"/>
    <s v="0x48451965df971bf74185106794b61a0e7b624e6c"/>
    <s v="0xdae1c883f0ac06355678ceaf4012b09b66cf5e47"/>
    <s v=""/>
    <n v="0"/>
    <n v="0"/>
    <n v="0"/>
    <n v="3.0380490558784799E-2"/>
    <n v="69.118981670939107"/>
    <n v="1065.69"/>
    <s v=""/>
    <s v=""/>
    <s v="0xeaddb5af"/>
    <x v="81"/>
    <n v="0"/>
    <n v="0"/>
  </r>
  <r>
    <s v="0x0ce7346269866d191d7df7bb989ffe896799ffba1a9ac0499c792f833855270f"/>
    <n v="15062792"/>
    <n v="1656760772"/>
    <d v="2022-07-02T11:19:32"/>
    <s v="0xefedba0b7330f83e9a46afbf52321c9329c74df1"/>
    <s v="0xdae1c883f0ac06355678ceaf4012b09b66cf5e47"/>
    <s v=""/>
    <n v="0"/>
    <n v="0"/>
    <n v="0"/>
    <n v="3.0380490558784799E-2"/>
    <n v="69.118981670939107"/>
    <n v="1065.69"/>
    <s v=""/>
    <s v=""/>
    <s v="0xeaddb5af"/>
    <x v="81"/>
    <n v="0"/>
    <n v="0"/>
  </r>
  <r>
    <s v="0x43147844e0678b1d6991ac8d6e28c8f885bc806f67c09475bc1a3a4d2777f7fa"/>
    <n v="15062792"/>
    <n v="1656760772"/>
    <d v="2022-07-02T11:19:32"/>
    <s v="0x9431365e5e4bc7fb15f8da4dd4f8daf0f20180a8"/>
    <s v="0xdae1c883f0ac06355678ceaf4012b09b66cf5e47"/>
    <s v=""/>
    <n v="0"/>
    <n v="0"/>
    <n v="0"/>
    <n v="2.9993929700000001E-2"/>
    <n v="68.239512892732606"/>
    <n v="1065.69"/>
    <s v=""/>
    <s v=""/>
    <s v="0xeaddb5af"/>
    <x v="81"/>
    <n v="0"/>
    <n v="0"/>
  </r>
  <r>
    <s v="0x2ccfefa149aa6560300f0ac663b507187b50ca7b89e73ca8c8d1f6e3e42a65b9"/>
    <n v="15062792"/>
    <n v="1656760772"/>
    <d v="2022-07-02T11:19:32"/>
    <s v="0x17a1c149c72079ee9321a1ea3928de649dafac86"/>
    <s v="0xdae1c883f0ac06355678ceaf4012b09b66cf5e47"/>
    <s v=""/>
    <n v="0"/>
    <n v="0"/>
    <n v="0"/>
    <n v="2.8451258452870169E-2"/>
    <n v="64.729764903366501"/>
    <n v="1065.69"/>
    <s v=""/>
    <s v=""/>
    <s v="0xeaddb5af"/>
    <x v="81"/>
    <n v="0"/>
    <n v="0"/>
  </r>
  <r>
    <s v="0x8ecffa16f0da6d1ad16813700b4c45fd8823d8645e4c67d6a210cbeb5463b758"/>
    <n v="15062792"/>
    <n v="1656760772"/>
    <d v="2022-07-02T11:19:32"/>
    <s v="0x4123285626bee18809e30a17b5079479e3844dfe"/>
    <s v="0xdae1c883f0ac06355678ceaf4012b09b66cf5e47"/>
    <s v=""/>
    <n v="0"/>
    <n v="0"/>
    <n v="0"/>
    <n v="2.8349650000000001E-2"/>
    <n v="64.498594416571393"/>
    <n v="1065.69"/>
    <s v=""/>
    <s v=""/>
    <s v="0xeaddb5af"/>
    <x v="81"/>
    <n v="0"/>
    <n v="0"/>
  </r>
  <r>
    <s v="0xd6609a7e988c046311a42a36751633be3d302de2ed6870e0d4b1f31999c7b60c"/>
    <n v="15062792"/>
    <n v="1656760772"/>
    <d v="2022-07-02T11:19:32"/>
    <s v="0xf78012665977f99c466c9a3da1781ee056f5d7e6"/>
    <s v="0xdae1c883f0ac06355678ceaf4012b09b66cf5e47"/>
    <s v=""/>
    <n v="0"/>
    <n v="0"/>
    <n v="0"/>
    <n v="2.788426545287017E-2"/>
    <n v="63.439793015035001"/>
    <n v="1065.69"/>
    <s v=""/>
    <s v=""/>
    <s v="0xeaddb5af"/>
    <x v="81"/>
    <n v="0"/>
    <n v="0"/>
  </r>
  <r>
    <s v="0x17896e7d8ca83312a6b7846c4e86b209ca7e33b8d0bdec0688a96b86bcc438c7"/>
    <n v="15062792"/>
    <n v="1656760772"/>
    <d v="2022-07-02T11:19:32"/>
    <s v="0x80a25bb487e89e79599c9acae6dbc6b8a5f1bcdc"/>
    <s v="0xdae1c883f0ac06355678ceaf4012b09b66cf5e47"/>
    <s v=""/>
    <n v="0"/>
    <n v="0"/>
    <n v="0"/>
    <n v="2.7090475252870169E-2"/>
    <n v="61.633832371371"/>
    <n v="1065.69"/>
    <s v=""/>
    <s v=""/>
    <s v="0xeaddb5af"/>
    <x v="81"/>
    <n v="0"/>
    <n v="0"/>
  </r>
  <r>
    <s v="0x3b8f3ae653a6825e2506f98ae6be31b11939ed609db45c20b4c4f01a934652e4"/>
    <n v="15062792"/>
    <n v="1656760772"/>
    <d v="2022-07-02T11:19:32"/>
    <s v="0x4d2f23cdc5ec2e6b4409de0683d61f3b92e6ba2e"/>
    <s v="0xdae1c883f0ac06355678ceaf4012b09b66cf5e47"/>
    <s v=""/>
    <n v="0"/>
    <n v="0"/>
    <n v="0"/>
    <n v="2.7033775952870168E-2"/>
    <n v="61.504835182537903"/>
    <n v="1065.69"/>
    <s v=""/>
    <s v=""/>
    <s v="0xeaddb5af"/>
    <x v="81"/>
    <n v="0"/>
    <n v="0"/>
  </r>
  <r>
    <s v="0x10c358491af44b72c7ba294c2086027d5385110c760df83526f63efd3788541c"/>
    <n v="15062792"/>
    <n v="1656760772"/>
    <d v="2022-07-02T11:19:32"/>
    <s v="0x4d130dad0052dd9e060b8cc9e51d3a9320eb8296"/>
    <s v="0xdae1c883f0ac06355678ceaf4012b09b66cf5e47"/>
    <s v=""/>
    <n v="0"/>
    <n v="0"/>
    <n v="0"/>
    <n v="2.6789957623010167E-2"/>
    <n v="60.950121471117598"/>
    <n v="1065.69"/>
    <s v=""/>
    <s v=""/>
    <s v="0xeaddb5af"/>
    <x v="81"/>
    <n v="0"/>
    <n v="0"/>
  </r>
  <r>
    <s v="0x939f4be58598e3f89f57ccaefb51b88b8a7491e1fa665c8b0084070b71a4ea72"/>
    <n v="15062792"/>
    <n v="1656760772"/>
    <d v="2022-07-02T11:19:32"/>
    <s v="0x376ac2ba9355ffa251a2b712a8fdf0361dfb9844"/>
    <s v="0xdae1c883f0ac06355678ceaf4012b09b66cf5e47"/>
    <s v=""/>
    <n v="0"/>
    <n v="0"/>
    <n v="0"/>
    <n v="2.6651251857448169E-2"/>
    <n v="60.6345504881875"/>
    <n v="1065.69"/>
    <s v=""/>
    <s v=""/>
    <s v="0xeaddb5af"/>
    <x v="81"/>
    <n v="0"/>
    <n v="0"/>
  </r>
  <r>
    <s v="0xa38358bf59dff769ab2462bf85f549135f944c79790f6ddc28fbadc11fc1b719"/>
    <n v="15062793"/>
    <n v="1656760812"/>
    <d v="2022-07-02T11:20:12"/>
    <s v="0x1ae53dfc44acbb2a8c136b488502dd6ab3862220"/>
    <s v="0xdae1c883f0ac06355678ceaf4012b09b66cf5e47"/>
    <s v=""/>
    <n v="0"/>
    <n v="0"/>
    <n v="0"/>
    <n v="3.1128948908097188E-2"/>
    <n v="70.821807332278695"/>
    <n v="1065.69"/>
    <s v=""/>
    <s v=""/>
    <s v="0xeaddb5af"/>
    <x v="81"/>
    <n v="0"/>
    <n v="0"/>
  </r>
  <r>
    <s v="0xf0d220b7f4d4c8bef8625174a58c953fc15542596db42175161aa934b1de9c49"/>
    <n v="15062793"/>
    <n v="1656760812"/>
    <d v="2022-07-02T11:20:12"/>
    <s v="0x35aeaf3b903eaf94693a6fedb6ef430ab9d3a454"/>
    <s v="0xdae1c883f0ac06355678ceaf4012b09b66cf5e47"/>
    <s v=""/>
    <n v="0"/>
    <n v="0"/>
    <n v="0"/>
    <n v="3.1128948908097188E-2"/>
    <n v="70.821807332278695"/>
    <n v="1065.69"/>
    <s v=""/>
    <s v=""/>
    <s v="0xeaddb5af"/>
    <x v="81"/>
    <n v="0"/>
    <n v="0"/>
  </r>
  <r>
    <s v="0xb20096f40b003575920a1c96011f28a8b7e8735e00029e0044e1362437a253d7"/>
    <n v="15062793"/>
    <n v="1656760812"/>
    <d v="2022-07-02T11:20:12"/>
    <s v="0xcbb82d22b1624761b62bd807b01b7d491da8b4f5"/>
    <s v="0xdae1c883f0ac06355678ceaf4012b09b66cf5e47"/>
    <s v=""/>
    <n v="0"/>
    <n v="0"/>
    <n v="0"/>
    <n v="2.9711466408097187E-2"/>
    <n v="67.596877611450097"/>
    <n v="1065.69"/>
    <s v=""/>
    <s v=""/>
    <s v="0xeaddb5af"/>
    <x v="81"/>
    <n v="0"/>
    <n v="0"/>
  </r>
  <r>
    <s v="0x3a7b7ba6f22c98c099f64c86a43639ef65b02dd20231bae170a4a03c575e5362"/>
    <n v="15062794"/>
    <n v="1656760819"/>
    <d v="2022-07-02T11:20:19"/>
    <s v="0xf088eda0ad940ce4f17da638a41c3b25418e39cb"/>
    <s v="0xdae1c883f0ac06355678ceaf4012b09b66cf5e47"/>
    <s v=""/>
    <n v="0"/>
    <n v="0"/>
    <n v="0"/>
    <n v="3.2081692939284985E-2"/>
    <n v="72.9894055513181"/>
    <n v="1065.69"/>
    <s v=""/>
    <s v=""/>
    <s v="0xeaddb5af"/>
    <x v="81"/>
    <n v="0"/>
    <n v="0"/>
  </r>
  <r>
    <s v="0xe907cdf1e964c30fddbb9f2ae58f177dd12680aa6dd10c34df335d207d35a5b8"/>
    <n v="15062794"/>
    <n v="1656760819"/>
    <d v="2022-07-02T11:20:19"/>
    <s v="0x55f3bfb6a8aee55ea567328e5560cc92efdd9ccc"/>
    <s v="0xdae1c883f0ac06355678ceaf4012b09b66cf5e47"/>
    <s v=""/>
    <n v="0"/>
    <n v="0"/>
    <n v="0"/>
    <n v="2.151518997538582E-3"/>
    <n v="4.8949440716830503"/>
    <n v="1065.69"/>
    <s v="Error(0)"/>
    <s v="execution reverted"/>
    <s v="0xeaddb5af"/>
    <x v="81"/>
    <n v="0"/>
    <n v="0"/>
  </r>
  <r>
    <s v="0x40a9282d6beb7b7918f831eaa1489de51320e42144a594cf9a6920f24e5be8a9"/>
    <n v="15062794"/>
    <n v="1656760819"/>
    <d v="2022-07-02T11:20:19"/>
    <s v="0x6104f6684f4f966e4b81cdf9a6b4836052cda456"/>
    <s v="0xdae1c883f0ac06355678ceaf4012b09b66cf5e47"/>
    <s v=""/>
    <n v="0"/>
    <n v="0"/>
    <n v="0"/>
    <n v="2.151518997538582E-3"/>
    <n v="4.8949440716830503"/>
    <n v="1065.69"/>
    <s v="Error(0)"/>
    <s v="execution reverted"/>
    <s v="0xeaddb5af"/>
    <x v="81"/>
    <n v="0"/>
    <n v="0"/>
  </r>
  <r>
    <s v="0xda4336c0cc81bca0aa161937d7c00ee2aa1c4953baa7125abe4f50718d907082"/>
    <n v="15062794"/>
    <n v="1656760819"/>
    <d v="2022-07-02T11:20:19"/>
    <s v="0x6c3dc2aea8e0724963889bce04296917532ee7f9"/>
    <s v="0xdae1c883f0ac06355678ceaf4012b09b66cf5e47"/>
    <s v=""/>
    <n v="0"/>
    <n v="0"/>
    <n v="0"/>
    <n v="2.151518997538582E-3"/>
    <n v="4.8949440716830503"/>
    <n v="1065.69"/>
    <s v="Error(0)"/>
    <s v="execution reverted"/>
    <s v="0xeaddb5af"/>
    <x v="81"/>
    <n v="0"/>
    <n v="0"/>
  </r>
  <r>
    <s v="0xd1c7e1718e3888369572095a483dd220180e549cbc92d8d3483913d15accb455"/>
    <n v="15062794"/>
    <n v="1656760819"/>
    <d v="2022-07-02T11:20:19"/>
    <s v="0x68698221819f044803313b5520022953c7d9172a"/>
    <s v="0xdae1c883f0ac06355678ceaf4012b09b66cf5e47"/>
    <s v=""/>
    <n v="0"/>
    <n v="0"/>
    <n v="0"/>
    <n v="2.151518997538582E-3"/>
    <n v="4.8949440716830503"/>
    <n v="1065.69"/>
    <s v="Error(0)"/>
    <s v="execution reverted"/>
    <s v="0xeaddb5af"/>
    <x v="81"/>
    <n v="0"/>
    <n v="0"/>
  </r>
  <r>
    <s v="0xe5f19aa0a136614984bea9ebf32ab3bb248bd4c929574e1fbffd16a9e10adfe8"/>
    <n v="15062794"/>
    <n v="1656760819"/>
    <d v="2022-07-02T11:20:19"/>
    <s v="0x4afe776a7fb6a241e989543672d99601abf37dae"/>
    <s v="0xdae1c883f0ac06355678ceaf4012b09b66cf5e47"/>
    <s v=""/>
    <n v="0"/>
    <n v="0"/>
    <n v="0"/>
    <n v="2.151518997538582E-3"/>
    <n v="4.8949440716830503"/>
    <n v="1065.69"/>
    <s v="Error(0)"/>
    <s v="execution reverted"/>
    <s v="0xeaddb5af"/>
    <x v="81"/>
    <n v="0"/>
    <n v="0"/>
  </r>
  <r>
    <s v="0x9ec4c540633a7e854dfe82eb29c90f1e1550d57b9112a7b44e996a1a6966fe01"/>
    <n v="15062794"/>
    <n v="1656760819"/>
    <d v="2022-07-02T11:20:19"/>
    <s v="0xeb2cb332c82b874c3a755e7cf31ac400512be6d6"/>
    <s v="0xdae1c883f0ac06355678ceaf4012b09b66cf5e47"/>
    <s v=""/>
    <n v="0"/>
    <n v="0"/>
    <n v="0"/>
    <n v="2.1298224975385819E-3"/>
    <n v="4.84558213057411"/>
    <n v="1065.69"/>
    <s v="Error(0)"/>
    <s v="execution reverted"/>
    <s v="0xeaddb5af"/>
    <x v="81"/>
    <n v="0"/>
    <n v="0"/>
  </r>
  <r>
    <s v="0xc2beae22f965fbeedf7cac5cced0a784c80fb76a516d5507d108b18249aea361"/>
    <n v="15062794"/>
    <n v="1656760819"/>
    <d v="2022-07-02T11:20:19"/>
    <s v="0xd512ffe85be6f9ce44091c4bfb474f0293e818dc"/>
    <s v="0xdae1c883f0ac06355678ceaf4012b09b66cf5e47"/>
    <s v=""/>
    <n v="0"/>
    <n v="0"/>
    <n v="0"/>
    <n v="8.9953746174021246E-3"/>
    <n v="20.465473791490901"/>
    <n v="1065.69"/>
    <s v=""/>
    <s v=""/>
    <s v="0xeaddb5af"/>
    <x v="81"/>
    <n v="0"/>
    <n v="0"/>
  </r>
  <r>
    <s v="0xfdb1d7c252cda85f85854c678fb4eb8b5c8332392018d37a5b28d870ca3b162b"/>
    <n v="15062797"/>
    <n v="1656760844"/>
    <d v="2022-07-02T11:20:44"/>
    <s v="0x1af331dc34dd7c5c62af28b5685328318b61888a"/>
    <s v="0xdae1c883f0ac06355678ceaf4012b09b66cf5e47"/>
    <s v=""/>
    <n v="0"/>
    <n v="0"/>
    <n v="0"/>
    <n v="1.7784720426045021E-3"/>
    <n v="4.0462209218512104"/>
    <n v="1065.69"/>
    <s v="Error(0)"/>
    <s v="execution reverted"/>
    <s v="0xeaddb5af"/>
    <x v="81"/>
    <n v="0"/>
    <n v="0"/>
  </r>
  <r>
    <s v="0x105cc96985e18ff033d616809a972a0e0a4839bcf96f474c218b0e413d2be025"/>
    <n v="15062798"/>
    <n v="1656760853"/>
    <d v="2022-07-02T11:20:53"/>
    <s v="0x81d0a1c874c8f9a54c736b67d0c316751b8e6d91"/>
    <s v="0xdae1c883f0ac06355678ceaf4012b09b66cf5e47"/>
    <s v=""/>
    <n v="0"/>
    <n v="0"/>
    <n v="0"/>
    <n v="1.509914828811473E-3"/>
    <n v="3.4352235088291398"/>
    <n v="1065.69"/>
    <s v="Error(0)"/>
    <s v="execution reverted"/>
    <s v="0xeaddb5af"/>
    <x v="81"/>
    <n v="0"/>
    <n v="0"/>
  </r>
  <r>
    <s v="0xb75a7af84e635dfbe6845db23a9613a78a396fd328cfb90c038bba37bf7faa90"/>
    <n v="15062799"/>
    <n v="1656760877"/>
    <d v="2022-07-02T11:21:17"/>
    <s v="0x3531adf05efa9d69bdf8555e3301e7f95816cfec"/>
    <s v="0xdae1c883f0ac06355678ceaf4012b09b66cf5e47"/>
    <s v=""/>
    <n v="0"/>
    <n v="0"/>
    <n v="0"/>
    <n v="1.0872368457863549E-3"/>
    <n v="2.4735842718032299"/>
    <n v="1065.69"/>
    <s v="Error(0)"/>
    <s v="execution reverted"/>
    <s v="0xeaddb5af"/>
    <x v="81"/>
    <n v="0"/>
    <n v="0"/>
  </r>
  <r>
    <s v="0xf7cc6df17360fa881058db143db68d7006dcc424338e19f6be6c68023c8af6f3"/>
    <n v="15062802"/>
    <n v="1656760908"/>
    <d v="2022-07-02T11:21:48"/>
    <s v="0x150a65c92a7f68cbf89328eef5fd018844a67538"/>
    <s v="0xdae1c883f0ac06355678ceaf4012b09b66cf5e47"/>
    <s v=""/>
    <n v="0"/>
    <n v="0"/>
    <n v="0"/>
    <n v="1.3344485017553829E-3"/>
    <n v="3.0360181760452698"/>
    <n v="1065.69"/>
    <s v="Error(0)"/>
    <s v="execution reverted"/>
    <s v="0xeaddb5af"/>
    <x v="81"/>
    <n v="0"/>
    <n v="0"/>
  </r>
  <r>
    <s v="0x9719f12217a007d72f450c193ea00cd3cdbda1bf7f900d26e1145a6f580f42d0"/>
    <n v="15062802"/>
    <n v="1656760908"/>
    <d v="2022-07-02T11:21:48"/>
    <s v="0x80c1e1dcee1e127f1f294c2e9b7a79c8cfc18cd3"/>
    <s v="0xdae1c883f0ac06355678ceaf4012b09b66cf5e47"/>
    <s v=""/>
    <n v="0"/>
    <n v="0"/>
    <n v="0"/>
    <n v="1.264787160317317E-3"/>
    <n v="2.8775309069633601"/>
    <n v="1065.69"/>
    <s v="Error(0)"/>
    <s v="execution reverted"/>
    <s v="0xeaddb5af"/>
    <x v="81"/>
    <n v="0"/>
    <n v="0"/>
  </r>
  <r>
    <s v="0x9b63f44d807a1d66bf8ceb1f2c68a1320bfb49b1608edeb38837e2ced7fb05c7"/>
    <n v="15062802"/>
    <n v="1656760908"/>
    <d v="2022-07-02T11:21:48"/>
    <s v="0xc2f3d979df6c3e8d14772f01f22ea23c128661b0"/>
    <s v="0xdae1c883f0ac06355678ceaf4012b09b66cf5e47"/>
    <s v=""/>
    <n v="0"/>
    <n v="0"/>
    <n v="0"/>
    <n v="1.254758690873317E-3"/>
    <n v="2.8547150279917499"/>
    <n v="1065.69"/>
    <s v="Error(0)"/>
    <s v="execution reverted"/>
    <s v="0xeaddb5af"/>
    <x v="81"/>
    <n v="0"/>
    <n v="0"/>
  </r>
  <r>
    <s v="0xa86896617918b7ea6f1846089798572aa412ee94491ef5b9cd658514dc2ddf8c"/>
    <n v="15062802"/>
    <n v="1656760908"/>
    <d v="2022-07-02T11:21:48"/>
    <s v="0xf0b02a855cdc1708e1d99b80c2b5f9f52eca4fe2"/>
    <s v="0xdae1c883f0ac06355678ceaf4012b09b66cf5e47"/>
    <s v=""/>
    <n v="0"/>
    <n v="0"/>
    <n v="0"/>
    <n v="1.243090660317317E-3"/>
    <n v="2.82816896585441"/>
    <n v="1065.69"/>
    <s v="Error(0)"/>
    <s v="execution reverted"/>
    <s v="0xeaddb5af"/>
    <x v="81"/>
    <n v="0"/>
    <n v="0"/>
  </r>
  <r>
    <s v="0x3e81da2dad8b18ef2815b0a409fec8118c914a997ed237cd7abd32c0610ca2a8"/>
    <n v="15062802"/>
    <n v="1656760908"/>
    <d v="2022-07-02T11:21:48"/>
    <s v="0x4028a77c0b681f87100078097f880bd554af5575"/>
    <s v="0xdae1c883f0ac06355678ceaf4012b09b66cf5e47"/>
    <s v=""/>
    <n v="0"/>
    <n v="0"/>
    <n v="0"/>
    <n v="1.2330983326860521E-3"/>
    <n v="2.8054353135106802"/>
    <n v="1065.69"/>
    <s v="Error(0)"/>
    <s v="execution reverted"/>
    <s v="0xeaddb5af"/>
    <x v="81"/>
    <n v="0"/>
    <n v="0"/>
  </r>
  <r>
    <s v="0x576923284384cfde114a34d1a088cd20913c6929df392d390f7862ba97fd5663"/>
    <n v="15062803"/>
    <n v="1656760914"/>
    <d v="2022-07-02T11:21:54"/>
    <s v="0xac1503dd9a6c67db13a15c7d4d3710bd27522f45"/>
    <s v="0xdae1c883f0ac06355678ceaf4012b09b66cf5e47"/>
    <s v=""/>
    <n v="0"/>
    <n v="0"/>
    <n v="0"/>
    <n v="1.1818038797063381E-3"/>
    <n v="2.6887347504152501"/>
    <n v="1065.69"/>
    <s v="Error(0)"/>
    <s v="execution reverted"/>
    <s v="0xeaddb5af"/>
    <x v="81"/>
    <n v="0"/>
    <n v="0"/>
  </r>
  <r>
    <s v="0x38361d9e1b8db890020c10a24d64322798ef52e834ec70d63cd75c52d71a0a33"/>
    <n v="15062803"/>
    <n v="1656760914"/>
    <d v="2022-07-02T11:21:54"/>
    <s v="0xa7e722db439a1410f4fed51e8b1c2fa7e8131419"/>
    <s v="0xdae1c883f0ac06355678ceaf4012b09b66cf5e47"/>
    <s v=""/>
    <n v="0"/>
    <n v="0"/>
    <n v="0"/>
    <n v="1.146667232707479E-3"/>
    <n v="2.6087949859406399"/>
    <n v="1065.69"/>
    <s v="Error(0)"/>
    <s v="execution reverted"/>
    <s v="0xeaddb5af"/>
    <x v="81"/>
    <n v="0"/>
    <n v="0"/>
  </r>
  <r>
    <s v="0xc0e8908ea50db7666913449512a863e0edfe4c3de1d4f948302a0cb0aa1bc813"/>
    <n v="15062805"/>
    <n v="1656760929"/>
    <d v="2022-07-02T11:22:09"/>
    <s v="0x5382374316e0103a83cc3523f5383a2954ea3ba1"/>
    <s v="0xdae1c883f0ac06355678ceaf4012b09b66cf5e47"/>
    <s v=""/>
    <n v="0"/>
    <n v="0"/>
    <n v="0"/>
    <n v="7.9096777619304501E-4"/>
    <n v="1.79953931682587"/>
    <n v="1065.69"/>
    <s v="Error(0)"/>
    <s v="execution reverted"/>
    <s v="0xeaddb5af"/>
    <x v="81"/>
    <n v="0"/>
    <n v="0"/>
  </r>
  <r>
    <s v="0xcc63400eb81b3256aa76635c411122627e0af34f82414b4650c36b09aa15dd93"/>
    <n v="15062807"/>
    <n v="1656760971"/>
    <d v="2022-07-02T11:22:51"/>
    <s v="0x0e9e97d9b0b7d28d6c5a839d42d446ec372277e2"/>
    <s v="0xdae1c883f0ac06355678ceaf4012b09b66cf5e47"/>
    <s v=""/>
    <n v="0"/>
    <n v="0"/>
    <n v="0"/>
    <n v="9.981729704633751E-4"/>
    <n v="2.2709540886572399"/>
    <n v="1065.69"/>
    <s v="Error(0)"/>
    <s v="execution reverted"/>
    <s v="0xeaddb5af"/>
    <x v="81"/>
    <n v="0"/>
    <n v="0"/>
  </r>
  <r>
    <s v="0xb70712a56ce75d49517b02b777690f3f2da82874d4a49f45d3f5ec1460bc0f13"/>
    <n v="15062807"/>
    <n v="1656760971"/>
    <d v="2022-07-02T11:22:51"/>
    <s v="0x32d3363364e03c4820712dae17612896cb76bbe8"/>
    <s v="0xdae1c883f0ac06355678ceaf4012b09b66cf5e47"/>
    <s v=""/>
    <n v="0"/>
    <n v="0"/>
    <n v="0"/>
    <n v="9.981729704633751E-4"/>
    <n v="2.2709540886572399"/>
    <n v="1065.69"/>
    <s v="Error(0)"/>
    <s v="execution reverted"/>
    <s v="0xeaddb5af"/>
    <x v="81"/>
    <n v="0"/>
    <n v="0"/>
  </r>
  <r>
    <s v="0x99c9dcee504442f9b91a0532560dff61c98780c6983ad8a90277b806d6ecb5e5"/>
    <n v="15062807"/>
    <n v="1656760971"/>
    <d v="2022-07-02T11:22:51"/>
    <s v="0x875b4d8c8693f17a1fe78cf0a83a4df22fcdddf4"/>
    <s v="0xdae1c883f0ac06355678ceaf4012b09b66cf5e47"/>
    <s v=""/>
    <n v="0"/>
    <n v="0"/>
    <n v="0"/>
    <n v="9.981729704633751E-4"/>
    <n v="2.2709540886572399"/>
    <n v="1065.69"/>
    <s v="Error(0)"/>
    <s v="execution reverted"/>
    <s v="0xeaddb5af"/>
    <x v="81"/>
    <n v="0"/>
    <n v="0"/>
  </r>
  <r>
    <s v="0x0441f6a203d63c1fce4a5fb09d82fd764eb3746eeb269f370be5035b6d84b29f"/>
    <n v="15062808"/>
    <n v="1656760985"/>
    <d v="2022-07-02T11:23:05"/>
    <s v="0x03564811f942521a1ef2aa4d50157551336dfb96"/>
    <s v="0xdae1c883f0ac06355678ceaf4012b09b66cf5e47"/>
    <s v=""/>
    <n v="0"/>
    <n v="0"/>
    <n v="0"/>
    <n v="1.103014298396731E-3"/>
    <n v="2.50947972436943"/>
    <n v="1065.69"/>
    <s v="Error(0)"/>
    <s v="execution reverted"/>
    <s v="0xeaddb5af"/>
    <x v="81"/>
    <n v="0"/>
    <n v="0"/>
  </r>
  <r>
    <s v="0xe14112c5de49e9fad2dd53542aa628d01924f354dd1d4d69ce17b8bb0ee2f254"/>
    <n v="15062811"/>
    <n v="1656761022"/>
    <d v="2022-07-02T11:23:42"/>
    <s v="0xd512ffe85be6f9ce44091c4bfb474f0293e818dc"/>
    <s v="0xdae1c883f0ac06355678ceaf4012b09b66cf5e47"/>
    <s v=""/>
    <n v="0"/>
    <n v="0"/>
    <n v="0"/>
    <n v="4.2912451411959663E-3"/>
    <n v="9.7630580943356104"/>
    <n v="1065.69"/>
    <s v=""/>
    <s v=""/>
    <s v="0xeaddb5af"/>
    <x v="81"/>
    <n v="0"/>
    <n v="0"/>
  </r>
  <r>
    <s v="0xb8b93c39100aa35e69dbf712a6c059954253bdf3de8608b462002c155fc4d2b3"/>
    <n v="15062811"/>
    <n v="1656761022"/>
    <d v="2022-07-02T11:23:42"/>
    <s v="0x492f6a409dd175a5475a98b226675ca2ee0af46d"/>
    <s v="0xdae1c883f0ac06355678ceaf4012b09b66cf5e47"/>
    <s v=""/>
    <n v="0"/>
    <n v="0"/>
    <n v="0"/>
    <n v="1.0020664514756631E-3"/>
    <n v="2.2798121892926999"/>
    <n v="1065.69"/>
    <s v="Error(0)"/>
    <s v="execution reverted"/>
    <s v="0xeaddb5af"/>
    <x v="81"/>
    <n v="0"/>
    <n v="0"/>
  </r>
  <r>
    <s v="0x3342862caa642f8eecb50fd9a9bb4d10ae3159c63066d0a7d159d1b20fe3b7e2"/>
    <n v="15062812"/>
    <n v="1656761067"/>
    <d v="2022-07-02T11:24:27"/>
    <s v="0x45190bbd8f38eeeacc92f33c771feb601e63c4da"/>
    <s v="0xdae1c883f0ac06355678ceaf4012b09b66cf5e47"/>
    <s v=""/>
    <n v="0"/>
    <n v="0"/>
    <n v="0"/>
    <n v="1.0974513509450609E-3"/>
    <n v="2.4968234026354401"/>
    <n v="1065.69"/>
    <s v="Error(0)"/>
    <s v="execution reverted"/>
    <s v="0xeaddb5af"/>
    <x v="81"/>
    <n v="0"/>
    <n v="0"/>
  </r>
  <r>
    <s v="0x25839029cdd9de024115389bf4dae35c1417514e698e6e57b2460e7fcccb0c1e"/>
    <n v="15062815"/>
    <n v="1656761098"/>
    <d v="2022-07-02T11:24:58"/>
    <s v="0x4ec71a63768c545025632a59c28f0cb4841e7bbd"/>
    <s v="0xdae1c883f0ac06355678ceaf4012b09b66cf5e47"/>
    <s v=""/>
    <n v="0"/>
    <n v="0"/>
    <n v="0"/>
    <n v="9.5283426253705899E-4"/>
    <n v="2.1678035053551201"/>
    <n v="1065.69"/>
    <s v="Error(0)"/>
    <s v="execution reverted"/>
    <s v="0xeaddb5af"/>
    <x v="81"/>
    <n v="0"/>
    <n v="0"/>
  </r>
  <r>
    <s v="0x969a4f2010ed2aa5590589ba4bdce89e2d7fe73d64f3cc452875fdcd97012820"/>
    <n v="15062820"/>
    <n v="1656761144"/>
    <d v="2022-07-02T11:25:44"/>
    <s v="0xf2f031f8897eb6496a274399dc8e4b531d4b36a7"/>
    <s v="0xdae1c883f0ac06355678ceaf4012b09b66cf5e47"/>
    <s v=""/>
    <n v="0"/>
    <n v="0"/>
    <n v="0"/>
    <n v="7.9045980735449703E-4"/>
    <n v="1.79838363144374"/>
    <n v="1065.69"/>
    <s v="Error(0)"/>
    <s v="execution reverted"/>
    <s v="0xeaddb5af"/>
    <x v="81"/>
    <n v="0"/>
    <n v="0"/>
  </r>
  <r>
    <s v="0x83c7b281f97152b6644fc388c9bd86c8a583f5957f9ae2082114d412f82bcb60"/>
    <n v="15062821"/>
    <n v="1656761158"/>
    <d v="2022-07-02T11:25:58"/>
    <s v="0xbee8bffc7160b1bb8faa390ee34a4bae56f22874"/>
    <s v="0xdae1c883f0ac06355678ceaf4012b09b66cf5e47"/>
    <s v=""/>
    <n v="0"/>
    <n v="0"/>
    <n v="0"/>
    <n v="7.8107399999999998E-4"/>
    <n v="1.7770298799219399"/>
    <n v="1065.69"/>
    <s v="Error(0)"/>
    <s v="execution reverted"/>
    <s v="0xeaddb5af"/>
    <x v="81"/>
    <n v="0"/>
    <n v="0"/>
  </r>
  <r>
    <s v="0x05491b8e80b2a3c1c8d145ee9f28023836497cc0600255c181feeaa7b5ac2a0e"/>
    <n v="15062821"/>
    <n v="1656761158"/>
    <d v="2022-07-02T11:25:58"/>
    <s v="0x4f8804ad4690d19db8254df6a67bde2fe9b7a3cd"/>
    <s v="0xdae1c883f0ac06355678ceaf4012b09b66cf5e47"/>
    <s v=""/>
    <n v="0"/>
    <n v="0"/>
    <n v="0"/>
    <n v="7.8107399999999998E-4"/>
    <n v="1.7770298799219399"/>
    <n v="1065.69"/>
    <s v="Error(0)"/>
    <s v="execution reverted"/>
    <s v="0xeaddb5af"/>
    <x v="81"/>
    <n v="0"/>
    <n v="0"/>
  </r>
  <r>
    <s v="0xdcd0e324c5f95fe5ee0caeaae70a45f36e039ac8fc69074b364e8fb07b9ce92f"/>
    <n v="15062821"/>
    <n v="1656761158"/>
    <d v="2022-07-02T11:25:58"/>
    <s v="0x3cad9c9cc9212339cb775a9770c22ff87edb854e"/>
    <s v="0xdae1c883f0ac06355678ceaf4012b09b66cf5e47"/>
    <s v=""/>
    <n v="0"/>
    <n v="0"/>
    <n v="0"/>
    <n v="7.8107399999999998E-4"/>
    <n v="1.7770298799219399"/>
    <n v="1065.69"/>
    <s v="Error(0)"/>
    <s v="execution reverted"/>
    <s v="0xeaddb5af"/>
    <x v="81"/>
    <n v="0"/>
    <n v="0"/>
  </r>
  <r>
    <s v="0x716bd514c285deb9371a7358fdc94bf36bf691db75e3379c0c7424a802c89eb6"/>
    <n v="15062821"/>
    <n v="1656761158"/>
    <d v="2022-07-02T11:25:58"/>
    <s v="0xfaa75923713b1db8c32bdf17cac9e9da7be9e68d"/>
    <s v="0xdae1c883f0ac06355678ceaf4012b09b66cf5e47"/>
    <s v=""/>
    <n v="0"/>
    <n v="0"/>
    <n v="0"/>
    <n v="7.8107399999999998E-4"/>
    <n v="1.7770298799219399"/>
    <n v="1065.69"/>
    <s v="Error(0)"/>
    <s v="execution reverted"/>
    <s v="0xeaddb5af"/>
    <x v="81"/>
    <n v="0"/>
    <n v="0"/>
  </r>
  <r>
    <s v="0xb5070fbbc919c0fc45e0d43a05dfd8f1cca6fae84a6f7912894076b3fadce415"/>
    <n v="15062821"/>
    <n v="1656761158"/>
    <d v="2022-07-02T11:25:58"/>
    <s v="0xf1f0e0fd3f7c00a44b1296a3015751abb4e36419"/>
    <s v="0xdae1c883f0ac06355678ceaf4012b09b66cf5e47"/>
    <s v=""/>
    <n v="0"/>
    <n v="0"/>
    <n v="0"/>
    <n v="7.8107399999999998E-4"/>
    <n v="1.7770298799219399"/>
    <n v="1065.69"/>
    <s v="Error(0)"/>
    <s v="execution reverted"/>
    <s v="0xeaddb5af"/>
    <x v="81"/>
    <n v="0"/>
    <n v="0"/>
  </r>
  <r>
    <s v="0x5ce44141d6f9ba89225fb236c8cca302e50d273d46dcf1988b9a7cbac33fc211"/>
    <n v="15062821"/>
    <n v="1656761158"/>
    <d v="2022-07-02T11:25:58"/>
    <s v="0xe319e995be8f74e1d693046a64980779c91b7631"/>
    <s v="0xdae1c883f0ac06355678ceaf4012b09b66cf5e47"/>
    <s v=""/>
    <n v="0"/>
    <n v="0"/>
    <n v="0"/>
    <n v="7.8107399999999998E-4"/>
    <n v="1.7770298799219399"/>
    <n v="1065.69"/>
    <s v="Error(0)"/>
    <s v="execution reverted"/>
    <s v="0xeaddb5af"/>
    <x v="81"/>
    <n v="0"/>
    <n v="0"/>
  </r>
  <r>
    <s v="0x4f1a95f68176a84a8a896f06bdb19936d6d5e97eddc1468e4684eba20348fcc4"/>
    <n v="15062821"/>
    <n v="1656761158"/>
    <d v="2022-07-02T11:25:58"/>
    <s v="0xcc0a48e9e168b43c7f49ecef098fc218393ae1b1"/>
    <s v="0xdae1c883f0ac06355678ceaf4012b09b66cf5e47"/>
    <s v=""/>
    <n v="0"/>
    <n v="0"/>
    <n v="0"/>
    <n v="7.8107399999999998E-4"/>
    <n v="1.7770298799219399"/>
    <n v="1065.69"/>
    <s v="Error(0)"/>
    <s v="execution reverted"/>
    <s v="0xeaddb5af"/>
    <x v="81"/>
    <n v="0"/>
    <n v="0"/>
  </r>
  <r>
    <s v="0xa71bb3c856bbdd497ac022c9bb1c982a225e60a6c39a267dcbaa1456cfbdd097"/>
    <n v="15062821"/>
    <n v="1656761158"/>
    <d v="2022-07-02T11:25:58"/>
    <s v="0x762127742695630b119f5c32b3c9af9070409c19"/>
    <s v="0xdae1c883f0ac06355678ceaf4012b09b66cf5e47"/>
    <s v=""/>
    <n v="0"/>
    <n v="0"/>
    <n v="0"/>
    <n v="7.8107399999999998E-4"/>
    <n v="1.7770298799219399"/>
    <n v="1065.69"/>
    <s v="Error(0)"/>
    <s v="execution reverted"/>
    <s v="0xeaddb5af"/>
    <x v="81"/>
    <n v="0"/>
    <n v="0"/>
  </r>
  <r>
    <s v="0xa0b818aa1a5ee1bfc31da05148a257b179626e6634b4970d36de4ff1fe0083dd"/>
    <n v="15062821"/>
    <n v="1656761158"/>
    <d v="2022-07-02T11:25:58"/>
    <s v="0x190c1a7d211740b56bbc972edde2c5cf4b975193"/>
    <s v="0xdae1c883f0ac06355678ceaf4012b09b66cf5e47"/>
    <s v=""/>
    <n v="0"/>
    <n v="0"/>
    <n v="0"/>
    <n v="7.8107399999999998E-4"/>
    <n v="1.7770298799219399"/>
    <n v="1065.69"/>
    <s v="Error(0)"/>
    <s v="execution reverted"/>
    <s v="0xeaddb5af"/>
    <x v="81"/>
    <n v="0"/>
    <n v="0"/>
  </r>
  <r>
    <s v="0xd28d492a90ac8e2ce1fd6c394ba79c49f535d30a63ade2dfc151b798ab4f590c"/>
    <n v="15062960"/>
    <n v="1656763016"/>
    <d v="2022-07-02T11:56:56"/>
    <s v="0xddc5fe59b71bb7930994f2c584ed17a03b047fb4"/>
    <s v="0xdae1c883f0ac06355678ceaf4012b09b66cf5e47"/>
    <s v=""/>
    <n v="0"/>
    <n v="0"/>
    <n v="0"/>
    <n v="4.8080983900408898E-4"/>
    <n v="1.0938956494144301"/>
    <n v="1065.69"/>
    <s v="Error(0)"/>
    <s v="execution reverted"/>
    <s v="0xeaddb5af"/>
    <x v="81"/>
    <n v="0"/>
    <n v="0"/>
  </r>
  <r>
    <s v="0x5b5045b2ac9a21a697a43638d376ea7da29fb5307cd479cf68a6c889a21dfd4b"/>
    <n v="15062998"/>
    <n v="1656763440"/>
    <d v="2022-07-02T12:04:00"/>
    <s v="0xddc5fe59b71bb7930994f2c584ed17a03b047fb4"/>
    <s v="0xdae1c883f0ac06355678ceaf4012b09b66cf5e47"/>
    <s v=""/>
    <n v="0"/>
    <n v="0"/>
    <n v="0"/>
    <n v="7.2782161715965001E-4"/>
    <n v="1.65587480948772"/>
    <n v="1065.69"/>
    <s v="Error(0)"/>
    <s v="execution reverted"/>
    <s v="0xeaddb5af"/>
    <x v="81"/>
    <n v="0"/>
    <n v="0"/>
  </r>
  <r>
    <s v="0xd38f3fff1b17cd4bbfb9c7636615d2536acf0e05238da510354aa51977257cdf"/>
    <n v="15082305"/>
    <n v="1657021611"/>
    <d v="2022-07-05T11:46:51"/>
    <s v="0x9a97e17d5b218fb7805ec597200bb2e382cdb184"/>
    <s v="0xdae1c883f0ac06355678ceaf4012b09b66cf5e47"/>
    <s v=""/>
    <n v="0"/>
    <n v="0"/>
    <n v="0"/>
    <n v="5.7741300001924708E-3"/>
    <n v="13.136785427367601"/>
    <n v="1131.96"/>
    <s v=""/>
    <s v=""/>
    <s v="0x6045636f"/>
    <x v="0"/>
    <n v="0"/>
    <n v="0"/>
  </r>
  <r>
    <s v="0x936f42b780d368bcb97af5b9c9a0df469f069f779d2faf18427e953c8f010fb0"/>
    <n v="15082326"/>
    <n v="1657021847"/>
    <d v="2022-07-05T11:50:47"/>
    <s v="0x9a97e17d5b218fb7805ec597200bb2e382cdb184"/>
    <s v="0xdae1c883f0ac06355678ceaf4012b09b66cf5e47"/>
    <s v=""/>
    <n v="0"/>
    <n v="0"/>
    <n v="0"/>
    <n v="0.11903484000396783"/>
    <n v="270.81744807633902"/>
    <n v="1131.96"/>
    <s v=""/>
    <s v=""/>
    <s v="0x6045636f"/>
    <x v="0"/>
    <n v="0"/>
    <n v="0"/>
  </r>
  <r>
    <s v="0xddc2a7a1926e442f1f6e888eb52948a7d830dcc63ad6a5dd61c96ce7b27d923a"/>
    <n v="15082326"/>
    <n v="1657021847"/>
    <d v="2022-07-05T11:50:47"/>
    <s v="0x9a97e17d5b218fb7805ec597200bb2e382cdb184"/>
    <s v="0xdae1c883f0ac06355678ceaf4012b09b66cf5e47"/>
    <s v=""/>
    <n v="0"/>
    <n v="0"/>
    <n v="0"/>
    <n v="0.12270225000409007"/>
    <n v="279.16121211424303"/>
    <n v="1131.96"/>
    <s v=""/>
    <s v=""/>
    <s v="0x6045636f"/>
    <x v="0"/>
    <n v="0"/>
    <n v="0"/>
  </r>
  <r>
    <s v="0x8863c456498a34b5edcdc5c458ce807f39d7e921d9c20ff28cb910d79d601a90"/>
    <n v="15082326"/>
    <n v="1657021847"/>
    <d v="2022-07-05T11:50:47"/>
    <s v="0x9a97e17d5b218fb7805ec597200bb2e382cdb184"/>
    <s v="0xdae1c883f0ac06355678ceaf4012b09b66cf5e47"/>
    <s v=""/>
    <n v="0"/>
    <n v="0"/>
    <n v="0"/>
    <n v="0.12270225000409007"/>
    <n v="279.16121211424303"/>
    <n v="1131.96"/>
    <s v=""/>
    <s v=""/>
    <s v="0x6045636f"/>
    <x v="0"/>
    <n v="0"/>
    <n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0178DA2-7EC0-4BFA-8DBD-EB3944C4D920}" name="PivotTable8" cacheId="0" applyNumberFormats="0" applyBorderFormats="0" applyFontFormats="0" applyPatternFormats="0" applyAlignmentFormats="0" applyWidthHeightFormats="1" dataCaption="Values" updatedVersion="8" minRefreshableVersion="3" useAutoFormatting="1" itemPrintTitles="1" createdVersion="8" indent="0" compact="0" outline="1" outlineData="1" compactData="0" multipleFieldFilters="0">
  <location ref="A3:C144" firstHeaderRow="1" firstDataRow="1" firstDataCol="2"/>
  <pivotFields count="20">
    <pivotField compact="0" showAll="0"/>
    <pivotField compact="0" showAll="0"/>
    <pivotField compact="0" showAll="0"/>
    <pivotField compact="0" numFmtId="22"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axis="axisRow" dataField="1" compact="0" showAll="0">
      <items count="138">
        <item x="122"/>
        <item x="13"/>
        <item x="33"/>
        <item x="123"/>
        <item x="73"/>
        <item x="94"/>
        <item x="90"/>
        <item x="62"/>
        <item x="25"/>
        <item x="37"/>
        <item x="127"/>
        <item x="57"/>
        <item x="9"/>
        <item x="114"/>
        <item x="58"/>
        <item x="23"/>
        <item x="97"/>
        <item x="41"/>
        <item x="7"/>
        <item x="79"/>
        <item x="69"/>
        <item x="51"/>
        <item x="88"/>
        <item x="78"/>
        <item x="71"/>
        <item x="5"/>
        <item x="46"/>
        <item x="29"/>
        <item x="53"/>
        <item x="31"/>
        <item x="91"/>
        <item x="1"/>
        <item x="54"/>
        <item x="72"/>
        <item x="120"/>
        <item x="65"/>
        <item x="74"/>
        <item x="20"/>
        <item x="47"/>
        <item x="134"/>
        <item x="75"/>
        <item x="70"/>
        <item x="8"/>
        <item x="86"/>
        <item x="15"/>
        <item x="121"/>
        <item x="38"/>
        <item x="132"/>
        <item x="77"/>
        <item x="44"/>
        <item x="6"/>
        <item x="67"/>
        <item x="113"/>
        <item x="93"/>
        <item x="18"/>
        <item x="107"/>
        <item x="124"/>
        <item x="135"/>
        <item x="92"/>
        <item x="63"/>
        <item x="85"/>
        <item x="66"/>
        <item x="117"/>
        <item x="111"/>
        <item x="99"/>
        <item x="14"/>
        <item x="27"/>
        <item x="36"/>
        <item x="82"/>
        <item x="2"/>
        <item x="104"/>
        <item x="39"/>
        <item x="112"/>
        <item x="101"/>
        <item x="48"/>
        <item x="89"/>
        <item x="11"/>
        <item x="45"/>
        <item x="110"/>
        <item x="3"/>
        <item x="115"/>
        <item x="118"/>
        <item x="125"/>
        <item x="76"/>
        <item x="21"/>
        <item x="52"/>
        <item x="83"/>
        <item x="126"/>
        <item x="55"/>
        <item x="28"/>
        <item x="87"/>
        <item x="12"/>
        <item x="131"/>
        <item x="40"/>
        <item x="95"/>
        <item x="136"/>
        <item x="128"/>
        <item x="59"/>
        <item x="19"/>
        <item x="42"/>
        <item x="109"/>
        <item x="60"/>
        <item x="108"/>
        <item x="4"/>
        <item x="17"/>
        <item x="34"/>
        <item x="56"/>
        <item x="61"/>
        <item x="80"/>
        <item x="16"/>
        <item x="106"/>
        <item x="96"/>
        <item x="68"/>
        <item x="10"/>
        <item x="32"/>
        <item x="133"/>
        <item x="43"/>
        <item x="30"/>
        <item x="22"/>
        <item x="129"/>
        <item x="26"/>
        <item x="24"/>
        <item x="84"/>
        <item x="119"/>
        <item x="50"/>
        <item x="64"/>
        <item x="102"/>
        <item x="116"/>
        <item x="130"/>
        <item x="100"/>
        <item x="35"/>
        <item x="49"/>
        <item x="98"/>
        <item x="103"/>
        <item x="105"/>
        <item x="81"/>
        <item x="0"/>
        <item t="default"/>
      </items>
    </pivotField>
    <pivotField compact="0" showAll="0"/>
    <pivotField compact="0" showAll="0"/>
    <pivotField name="Allowlist group" axis="axisRow" compact="0" showAll="0">
      <items count="4">
        <item x="2"/>
        <item x="1"/>
        <item x="0"/>
        <item t="default"/>
      </items>
    </pivotField>
  </pivotFields>
  <rowFields count="2">
    <field x="19"/>
    <field x="16"/>
  </rowFields>
  <rowItems count="141">
    <i>
      <x/>
    </i>
    <i r="1">
      <x/>
    </i>
    <i r="1">
      <x v="1"/>
    </i>
    <i r="1">
      <x v="2"/>
    </i>
    <i r="1">
      <x v="3"/>
    </i>
    <i r="1">
      <x v="4"/>
    </i>
    <i r="1">
      <x v="5"/>
    </i>
    <i r="1">
      <x v="6"/>
    </i>
    <i r="1">
      <x v="7"/>
    </i>
    <i r="1">
      <x v="8"/>
    </i>
    <i r="1">
      <x v="9"/>
    </i>
    <i r="1">
      <x v="10"/>
    </i>
    <i r="1">
      <x v="11"/>
    </i>
    <i r="1">
      <x v="12"/>
    </i>
    <i r="1">
      <x v="13"/>
    </i>
    <i r="1">
      <x v="14"/>
    </i>
    <i r="1">
      <x v="15"/>
    </i>
    <i r="1">
      <x v="16"/>
    </i>
    <i r="1">
      <x v="17"/>
    </i>
    <i r="1">
      <x v="18"/>
    </i>
    <i r="1">
      <x v="19"/>
    </i>
    <i r="1">
      <x v="20"/>
    </i>
    <i r="1">
      <x v="21"/>
    </i>
    <i r="1">
      <x v="22"/>
    </i>
    <i r="1">
      <x v="23"/>
    </i>
    <i r="1">
      <x v="24"/>
    </i>
    <i r="1">
      <x v="25"/>
    </i>
    <i r="1">
      <x v="26"/>
    </i>
    <i r="1">
      <x v="27"/>
    </i>
    <i r="1">
      <x v="28"/>
    </i>
    <i r="1">
      <x v="29"/>
    </i>
    <i r="1">
      <x v="30"/>
    </i>
    <i r="1">
      <x v="31"/>
    </i>
    <i r="1">
      <x v="32"/>
    </i>
    <i r="1">
      <x v="33"/>
    </i>
    <i r="1">
      <x v="34"/>
    </i>
    <i r="1">
      <x v="35"/>
    </i>
    <i r="1">
      <x v="36"/>
    </i>
    <i r="1">
      <x v="37"/>
    </i>
    <i r="1">
      <x v="38"/>
    </i>
    <i r="1">
      <x v="39"/>
    </i>
    <i r="1">
      <x v="40"/>
    </i>
    <i r="1">
      <x v="41"/>
    </i>
    <i r="1">
      <x v="42"/>
    </i>
    <i r="1">
      <x v="43"/>
    </i>
    <i r="1">
      <x v="44"/>
    </i>
    <i r="1">
      <x v="45"/>
    </i>
    <i r="1">
      <x v="46"/>
    </i>
    <i r="1">
      <x v="47"/>
    </i>
    <i r="1">
      <x v="48"/>
    </i>
    <i r="1">
      <x v="49"/>
    </i>
    <i r="1">
      <x v="50"/>
    </i>
    <i r="1">
      <x v="51"/>
    </i>
    <i r="1">
      <x v="52"/>
    </i>
    <i r="1">
      <x v="53"/>
    </i>
    <i r="1">
      <x v="54"/>
    </i>
    <i r="1">
      <x v="55"/>
    </i>
    <i r="1">
      <x v="56"/>
    </i>
    <i r="1">
      <x v="57"/>
    </i>
    <i r="1">
      <x v="58"/>
    </i>
    <i r="1">
      <x v="59"/>
    </i>
    <i r="1">
      <x v="60"/>
    </i>
    <i r="1">
      <x v="61"/>
    </i>
    <i r="1">
      <x v="62"/>
    </i>
    <i r="1">
      <x v="63"/>
    </i>
    <i r="1">
      <x v="64"/>
    </i>
    <i r="1">
      <x v="65"/>
    </i>
    <i r="1">
      <x v="66"/>
    </i>
    <i r="1">
      <x v="67"/>
    </i>
    <i r="1">
      <x v="68"/>
    </i>
    <i r="1">
      <x v="69"/>
    </i>
    <i r="1">
      <x v="70"/>
    </i>
    <i r="1">
      <x v="71"/>
    </i>
    <i r="1">
      <x v="72"/>
    </i>
    <i r="1">
      <x v="73"/>
    </i>
    <i r="1">
      <x v="74"/>
    </i>
    <i r="1">
      <x v="75"/>
    </i>
    <i r="1">
      <x v="76"/>
    </i>
    <i r="1">
      <x v="77"/>
    </i>
    <i r="1">
      <x v="78"/>
    </i>
    <i r="1">
      <x v="79"/>
    </i>
    <i r="1">
      <x v="80"/>
    </i>
    <i r="1">
      <x v="81"/>
    </i>
    <i r="1">
      <x v="82"/>
    </i>
    <i r="1">
      <x v="83"/>
    </i>
    <i r="1">
      <x v="84"/>
    </i>
    <i r="1">
      <x v="85"/>
    </i>
    <i r="1">
      <x v="86"/>
    </i>
    <i r="1">
      <x v="87"/>
    </i>
    <i r="1">
      <x v="88"/>
    </i>
    <i r="1">
      <x v="89"/>
    </i>
    <i r="1">
      <x v="90"/>
    </i>
    <i r="1">
      <x v="91"/>
    </i>
    <i r="1">
      <x v="92"/>
    </i>
    <i r="1">
      <x v="93"/>
    </i>
    <i r="1">
      <x v="94"/>
    </i>
    <i r="1">
      <x v="95"/>
    </i>
    <i r="1">
      <x v="96"/>
    </i>
    <i r="1">
      <x v="97"/>
    </i>
    <i r="1">
      <x v="98"/>
    </i>
    <i r="1">
      <x v="99"/>
    </i>
    <i r="1">
      <x v="100"/>
    </i>
    <i r="1">
      <x v="101"/>
    </i>
    <i r="1">
      <x v="102"/>
    </i>
    <i r="1">
      <x v="103"/>
    </i>
    <i r="1">
      <x v="104"/>
    </i>
    <i r="1">
      <x v="105"/>
    </i>
    <i r="1">
      <x v="106"/>
    </i>
    <i r="1">
      <x v="107"/>
    </i>
    <i r="1">
      <x v="108"/>
    </i>
    <i r="1">
      <x v="109"/>
    </i>
    <i r="1">
      <x v="110"/>
    </i>
    <i r="1">
      <x v="111"/>
    </i>
    <i r="1">
      <x v="112"/>
    </i>
    <i r="1">
      <x v="113"/>
    </i>
    <i r="1">
      <x v="114"/>
    </i>
    <i r="1">
      <x v="115"/>
    </i>
    <i r="1">
      <x v="116"/>
    </i>
    <i r="1">
      <x v="117"/>
    </i>
    <i r="1">
      <x v="118"/>
    </i>
    <i r="1">
      <x v="119"/>
    </i>
    <i r="1">
      <x v="120"/>
    </i>
    <i r="1">
      <x v="121"/>
    </i>
    <i r="1">
      <x v="122"/>
    </i>
    <i r="1">
      <x v="123"/>
    </i>
    <i r="1">
      <x v="124"/>
    </i>
    <i r="1">
      <x v="125"/>
    </i>
    <i r="1">
      <x v="126"/>
    </i>
    <i r="1">
      <x v="127"/>
    </i>
    <i r="1">
      <x v="128"/>
    </i>
    <i r="1">
      <x v="129"/>
    </i>
    <i r="1">
      <x v="130"/>
    </i>
    <i r="1">
      <x v="131"/>
    </i>
    <i r="1">
      <x v="132"/>
    </i>
    <i r="1">
      <x v="133"/>
    </i>
    <i r="1">
      <x v="134"/>
    </i>
    <i>
      <x v="1"/>
    </i>
    <i r="1">
      <x v="135"/>
    </i>
    <i>
      <x v="2"/>
    </i>
    <i r="1">
      <x v="136"/>
    </i>
    <i t="grand">
      <x/>
    </i>
  </rowItems>
  <colItems count="1">
    <i/>
  </colItems>
  <dataFields count="1">
    <dataField name="Count of Allowlist" fld="16"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0EA09BF-0686-4980-A5B8-8DB3CC1932DF}" name="PivotTable13" cacheId="3"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2">
  <location ref="A3:C734" firstHeaderRow="0" firstDataRow="1" firstDataCol="1"/>
  <pivotFields count="4">
    <pivotField axis="axisRow" compact="0" allDrilled="1" outline="0" showAll="0" dataSourceSort="1" defaultSubtotal="0" defaultAttributeDrillState="1">
      <items count="73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s>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compact="0" allDrilled="1" outline="0" subtotalTop="0" showAll="0" dataSourceSort="1" defaultSubtotal="0" defaultAttributeDrillState="1">
      <extLst>
        <ext xmlns:x14="http://schemas.microsoft.com/office/spreadsheetml/2009/9/main" uri="{2946ED86-A175-432a-8AC1-64E0C546D7DE}">
          <x14:pivotField fillDownLabels="1"/>
        </ext>
      </extLst>
    </pivotField>
  </pivotFields>
  <rowFields count="1">
    <field x="0"/>
  </rowFields>
  <rowItems count="73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7"/>
    </i>
    <i>
      <x v="208"/>
    </i>
    <i>
      <x v="209"/>
    </i>
    <i>
      <x v="210"/>
    </i>
    <i>
      <x v="211"/>
    </i>
    <i>
      <x v="212"/>
    </i>
    <i>
      <x v="213"/>
    </i>
    <i>
      <x v="214"/>
    </i>
    <i>
      <x v="215"/>
    </i>
    <i>
      <x v="216"/>
    </i>
    <i>
      <x v="217"/>
    </i>
    <i>
      <x v="218"/>
    </i>
    <i>
      <x v="219"/>
    </i>
    <i>
      <x v="220"/>
    </i>
    <i>
      <x v="221"/>
    </i>
    <i>
      <x v="222"/>
    </i>
    <i>
      <x v="223"/>
    </i>
    <i>
      <x v="224"/>
    </i>
    <i>
      <x v="225"/>
    </i>
    <i>
      <x v="226"/>
    </i>
    <i>
      <x v="227"/>
    </i>
    <i>
      <x v="228"/>
    </i>
    <i>
      <x v="229"/>
    </i>
    <i>
      <x v="230"/>
    </i>
    <i>
      <x v="231"/>
    </i>
    <i>
      <x v="232"/>
    </i>
    <i>
      <x v="233"/>
    </i>
    <i>
      <x v="234"/>
    </i>
    <i>
      <x v="235"/>
    </i>
    <i>
      <x v="236"/>
    </i>
    <i>
      <x v="237"/>
    </i>
    <i>
      <x v="238"/>
    </i>
    <i>
      <x v="239"/>
    </i>
    <i>
      <x v="240"/>
    </i>
    <i>
      <x v="241"/>
    </i>
    <i>
      <x v="242"/>
    </i>
    <i>
      <x v="243"/>
    </i>
    <i>
      <x v="244"/>
    </i>
    <i>
      <x v="245"/>
    </i>
    <i>
      <x v="246"/>
    </i>
    <i>
      <x v="247"/>
    </i>
    <i>
      <x v="248"/>
    </i>
    <i>
      <x v="249"/>
    </i>
    <i>
      <x v="250"/>
    </i>
    <i>
      <x v="251"/>
    </i>
    <i>
      <x v="252"/>
    </i>
    <i>
      <x v="253"/>
    </i>
    <i>
      <x v="254"/>
    </i>
    <i>
      <x v="255"/>
    </i>
    <i>
      <x v="256"/>
    </i>
    <i>
      <x v="257"/>
    </i>
    <i>
      <x v="258"/>
    </i>
    <i>
      <x v="259"/>
    </i>
    <i>
      <x v="260"/>
    </i>
    <i>
      <x v="261"/>
    </i>
    <i>
      <x v="262"/>
    </i>
    <i>
      <x v="263"/>
    </i>
    <i>
      <x v="264"/>
    </i>
    <i>
      <x v="265"/>
    </i>
    <i>
      <x v="266"/>
    </i>
    <i>
      <x v="267"/>
    </i>
    <i>
      <x v="268"/>
    </i>
    <i>
      <x v="269"/>
    </i>
    <i>
      <x v="270"/>
    </i>
    <i>
      <x v="271"/>
    </i>
    <i>
      <x v="272"/>
    </i>
    <i>
      <x v="273"/>
    </i>
    <i>
      <x v="274"/>
    </i>
    <i>
      <x v="275"/>
    </i>
    <i>
      <x v="276"/>
    </i>
    <i>
      <x v="277"/>
    </i>
    <i>
      <x v="278"/>
    </i>
    <i>
      <x v="279"/>
    </i>
    <i>
      <x v="280"/>
    </i>
    <i>
      <x v="281"/>
    </i>
    <i>
      <x v="282"/>
    </i>
    <i>
      <x v="283"/>
    </i>
    <i>
      <x v="284"/>
    </i>
    <i>
      <x v="285"/>
    </i>
    <i>
      <x v="286"/>
    </i>
    <i>
      <x v="287"/>
    </i>
    <i>
      <x v="288"/>
    </i>
    <i>
      <x v="289"/>
    </i>
    <i>
      <x v="290"/>
    </i>
    <i>
      <x v="291"/>
    </i>
    <i>
      <x v="292"/>
    </i>
    <i>
      <x v="293"/>
    </i>
    <i>
      <x v="294"/>
    </i>
    <i>
      <x v="295"/>
    </i>
    <i>
      <x v="296"/>
    </i>
    <i>
      <x v="297"/>
    </i>
    <i>
      <x v="298"/>
    </i>
    <i>
      <x v="299"/>
    </i>
    <i>
      <x v="300"/>
    </i>
    <i>
      <x v="301"/>
    </i>
    <i>
      <x v="302"/>
    </i>
    <i>
      <x v="303"/>
    </i>
    <i>
      <x v="304"/>
    </i>
    <i>
      <x v="305"/>
    </i>
    <i>
      <x v="306"/>
    </i>
    <i>
      <x v="307"/>
    </i>
    <i>
      <x v="308"/>
    </i>
    <i>
      <x v="309"/>
    </i>
    <i>
      <x v="310"/>
    </i>
    <i>
      <x v="311"/>
    </i>
    <i>
      <x v="312"/>
    </i>
    <i>
      <x v="313"/>
    </i>
    <i>
      <x v="314"/>
    </i>
    <i>
      <x v="315"/>
    </i>
    <i>
      <x v="316"/>
    </i>
    <i>
      <x v="317"/>
    </i>
    <i>
      <x v="318"/>
    </i>
    <i>
      <x v="319"/>
    </i>
    <i>
      <x v="320"/>
    </i>
    <i>
      <x v="321"/>
    </i>
    <i>
      <x v="322"/>
    </i>
    <i>
      <x v="323"/>
    </i>
    <i>
      <x v="324"/>
    </i>
    <i>
      <x v="325"/>
    </i>
    <i>
      <x v="326"/>
    </i>
    <i>
      <x v="327"/>
    </i>
    <i>
      <x v="328"/>
    </i>
    <i>
      <x v="329"/>
    </i>
    <i>
      <x v="330"/>
    </i>
    <i>
      <x v="331"/>
    </i>
    <i>
      <x v="332"/>
    </i>
    <i>
      <x v="333"/>
    </i>
    <i>
      <x v="334"/>
    </i>
    <i>
      <x v="335"/>
    </i>
    <i>
      <x v="336"/>
    </i>
    <i>
      <x v="337"/>
    </i>
    <i>
      <x v="338"/>
    </i>
    <i>
      <x v="339"/>
    </i>
    <i>
      <x v="340"/>
    </i>
    <i>
      <x v="341"/>
    </i>
    <i>
      <x v="342"/>
    </i>
    <i>
      <x v="343"/>
    </i>
    <i>
      <x v="344"/>
    </i>
    <i>
      <x v="345"/>
    </i>
    <i>
      <x v="346"/>
    </i>
    <i>
      <x v="347"/>
    </i>
    <i>
      <x v="348"/>
    </i>
    <i>
      <x v="349"/>
    </i>
    <i>
      <x v="350"/>
    </i>
    <i>
      <x v="351"/>
    </i>
    <i>
      <x v="352"/>
    </i>
    <i>
      <x v="353"/>
    </i>
    <i>
      <x v="354"/>
    </i>
    <i>
      <x v="355"/>
    </i>
    <i>
      <x v="356"/>
    </i>
    <i>
      <x v="357"/>
    </i>
    <i>
      <x v="358"/>
    </i>
    <i>
      <x v="359"/>
    </i>
    <i>
      <x v="360"/>
    </i>
    <i>
      <x v="361"/>
    </i>
    <i>
      <x v="362"/>
    </i>
    <i>
      <x v="363"/>
    </i>
    <i>
      <x v="364"/>
    </i>
    <i>
      <x v="365"/>
    </i>
    <i>
      <x v="366"/>
    </i>
    <i>
      <x v="367"/>
    </i>
    <i>
      <x v="368"/>
    </i>
    <i>
      <x v="369"/>
    </i>
    <i>
      <x v="370"/>
    </i>
    <i>
      <x v="371"/>
    </i>
    <i>
      <x v="372"/>
    </i>
    <i>
      <x v="373"/>
    </i>
    <i>
      <x v="374"/>
    </i>
    <i>
      <x v="375"/>
    </i>
    <i>
      <x v="376"/>
    </i>
    <i>
      <x v="377"/>
    </i>
    <i>
      <x v="378"/>
    </i>
    <i>
      <x v="379"/>
    </i>
    <i>
      <x v="380"/>
    </i>
    <i>
      <x v="381"/>
    </i>
    <i>
      <x v="382"/>
    </i>
    <i>
      <x v="383"/>
    </i>
    <i>
      <x v="384"/>
    </i>
    <i>
      <x v="385"/>
    </i>
    <i>
      <x v="386"/>
    </i>
    <i>
      <x v="387"/>
    </i>
    <i>
      <x v="388"/>
    </i>
    <i>
      <x v="389"/>
    </i>
    <i>
      <x v="390"/>
    </i>
    <i>
      <x v="391"/>
    </i>
    <i>
      <x v="392"/>
    </i>
    <i>
      <x v="393"/>
    </i>
    <i>
      <x v="394"/>
    </i>
    <i>
      <x v="395"/>
    </i>
    <i>
      <x v="396"/>
    </i>
    <i>
      <x v="397"/>
    </i>
    <i>
      <x v="398"/>
    </i>
    <i>
      <x v="399"/>
    </i>
    <i>
      <x v="400"/>
    </i>
    <i>
      <x v="401"/>
    </i>
    <i>
      <x v="402"/>
    </i>
    <i>
      <x v="403"/>
    </i>
    <i>
      <x v="404"/>
    </i>
    <i>
      <x v="405"/>
    </i>
    <i>
      <x v="406"/>
    </i>
    <i>
      <x v="407"/>
    </i>
    <i>
      <x v="408"/>
    </i>
    <i>
      <x v="409"/>
    </i>
    <i>
      <x v="410"/>
    </i>
    <i>
      <x v="411"/>
    </i>
    <i>
      <x v="412"/>
    </i>
    <i>
      <x v="413"/>
    </i>
    <i>
      <x v="414"/>
    </i>
    <i>
      <x v="415"/>
    </i>
    <i>
      <x v="416"/>
    </i>
    <i>
      <x v="417"/>
    </i>
    <i>
      <x v="418"/>
    </i>
    <i>
      <x v="419"/>
    </i>
    <i>
      <x v="420"/>
    </i>
    <i>
      <x v="421"/>
    </i>
    <i>
      <x v="422"/>
    </i>
    <i>
      <x v="423"/>
    </i>
    <i>
      <x v="424"/>
    </i>
    <i>
      <x v="425"/>
    </i>
    <i>
      <x v="426"/>
    </i>
    <i>
      <x v="427"/>
    </i>
    <i>
      <x v="428"/>
    </i>
    <i>
      <x v="429"/>
    </i>
    <i>
      <x v="430"/>
    </i>
    <i>
      <x v="431"/>
    </i>
    <i>
      <x v="432"/>
    </i>
    <i>
      <x v="433"/>
    </i>
    <i>
      <x v="434"/>
    </i>
    <i>
      <x v="435"/>
    </i>
    <i>
      <x v="436"/>
    </i>
    <i>
      <x v="437"/>
    </i>
    <i>
      <x v="438"/>
    </i>
    <i>
      <x v="439"/>
    </i>
    <i>
      <x v="440"/>
    </i>
    <i>
      <x v="441"/>
    </i>
    <i>
      <x v="442"/>
    </i>
    <i>
      <x v="443"/>
    </i>
    <i>
      <x v="444"/>
    </i>
    <i>
      <x v="445"/>
    </i>
    <i>
      <x v="446"/>
    </i>
    <i>
      <x v="447"/>
    </i>
    <i>
      <x v="448"/>
    </i>
    <i>
      <x v="449"/>
    </i>
    <i>
      <x v="450"/>
    </i>
    <i>
      <x v="451"/>
    </i>
    <i>
      <x v="452"/>
    </i>
    <i>
      <x v="453"/>
    </i>
    <i>
      <x v="454"/>
    </i>
    <i>
      <x v="455"/>
    </i>
    <i>
      <x v="456"/>
    </i>
    <i>
      <x v="457"/>
    </i>
    <i>
      <x v="458"/>
    </i>
    <i>
      <x v="459"/>
    </i>
    <i>
      <x v="460"/>
    </i>
    <i>
      <x v="461"/>
    </i>
    <i>
      <x v="462"/>
    </i>
    <i>
      <x v="463"/>
    </i>
    <i>
      <x v="464"/>
    </i>
    <i>
      <x v="465"/>
    </i>
    <i>
      <x v="466"/>
    </i>
    <i>
      <x v="467"/>
    </i>
    <i>
      <x v="468"/>
    </i>
    <i>
      <x v="469"/>
    </i>
    <i>
      <x v="470"/>
    </i>
    <i>
      <x v="471"/>
    </i>
    <i>
      <x v="472"/>
    </i>
    <i>
      <x v="473"/>
    </i>
    <i>
      <x v="474"/>
    </i>
    <i>
      <x v="475"/>
    </i>
    <i>
      <x v="476"/>
    </i>
    <i>
      <x v="477"/>
    </i>
    <i>
      <x v="478"/>
    </i>
    <i>
      <x v="479"/>
    </i>
    <i>
      <x v="480"/>
    </i>
    <i>
      <x v="481"/>
    </i>
    <i>
      <x v="482"/>
    </i>
    <i>
      <x v="483"/>
    </i>
    <i>
      <x v="484"/>
    </i>
    <i>
      <x v="485"/>
    </i>
    <i>
      <x v="486"/>
    </i>
    <i>
      <x v="487"/>
    </i>
    <i>
      <x v="488"/>
    </i>
    <i>
      <x v="489"/>
    </i>
    <i>
      <x v="490"/>
    </i>
    <i>
      <x v="491"/>
    </i>
    <i>
      <x v="492"/>
    </i>
    <i>
      <x v="493"/>
    </i>
    <i>
      <x v="494"/>
    </i>
    <i>
      <x v="495"/>
    </i>
    <i>
      <x v="496"/>
    </i>
    <i>
      <x v="497"/>
    </i>
    <i>
      <x v="498"/>
    </i>
    <i>
      <x v="499"/>
    </i>
    <i>
      <x v="500"/>
    </i>
    <i>
      <x v="501"/>
    </i>
    <i>
      <x v="502"/>
    </i>
    <i>
      <x v="503"/>
    </i>
    <i>
      <x v="504"/>
    </i>
    <i>
      <x v="505"/>
    </i>
    <i>
      <x v="506"/>
    </i>
    <i>
      <x v="507"/>
    </i>
    <i>
      <x v="508"/>
    </i>
    <i>
      <x v="509"/>
    </i>
    <i>
      <x v="510"/>
    </i>
    <i>
      <x v="511"/>
    </i>
    <i>
      <x v="512"/>
    </i>
    <i>
      <x v="513"/>
    </i>
    <i>
      <x v="514"/>
    </i>
    <i>
      <x v="515"/>
    </i>
    <i>
      <x v="516"/>
    </i>
    <i>
      <x v="517"/>
    </i>
    <i>
      <x v="518"/>
    </i>
    <i>
      <x v="519"/>
    </i>
    <i>
      <x v="520"/>
    </i>
    <i>
      <x v="521"/>
    </i>
    <i>
      <x v="522"/>
    </i>
    <i>
      <x v="523"/>
    </i>
    <i>
      <x v="524"/>
    </i>
    <i>
      <x v="525"/>
    </i>
    <i>
      <x v="526"/>
    </i>
    <i>
      <x v="527"/>
    </i>
    <i>
      <x v="528"/>
    </i>
    <i>
      <x v="529"/>
    </i>
    <i>
      <x v="530"/>
    </i>
    <i>
      <x v="531"/>
    </i>
    <i>
      <x v="532"/>
    </i>
    <i>
      <x v="533"/>
    </i>
    <i>
      <x v="534"/>
    </i>
    <i>
      <x v="535"/>
    </i>
    <i>
      <x v="536"/>
    </i>
    <i>
      <x v="537"/>
    </i>
    <i>
      <x v="538"/>
    </i>
    <i>
      <x v="539"/>
    </i>
    <i>
      <x v="540"/>
    </i>
    <i>
      <x v="541"/>
    </i>
    <i>
      <x v="542"/>
    </i>
    <i>
      <x v="543"/>
    </i>
    <i>
      <x v="544"/>
    </i>
    <i>
      <x v="545"/>
    </i>
    <i>
      <x v="546"/>
    </i>
    <i>
      <x v="547"/>
    </i>
    <i>
      <x v="548"/>
    </i>
    <i>
      <x v="549"/>
    </i>
    <i>
      <x v="550"/>
    </i>
    <i>
      <x v="551"/>
    </i>
    <i>
      <x v="552"/>
    </i>
    <i>
      <x v="553"/>
    </i>
    <i>
      <x v="554"/>
    </i>
    <i>
      <x v="555"/>
    </i>
    <i>
      <x v="556"/>
    </i>
    <i>
      <x v="557"/>
    </i>
    <i>
      <x v="558"/>
    </i>
    <i>
      <x v="559"/>
    </i>
    <i>
      <x v="560"/>
    </i>
    <i>
      <x v="561"/>
    </i>
    <i>
      <x v="562"/>
    </i>
    <i>
      <x v="563"/>
    </i>
    <i>
      <x v="564"/>
    </i>
    <i>
      <x v="565"/>
    </i>
    <i>
      <x v="566"/>
    </i>
    <i>
      <x v="567"/>
    </i>
    <i>
      <x v="568"/>
    </i>
    <i>
      <x v="569"/>
    </i>
    <i>
      <x v="570"/>
    </i>
    <i>
      <x v="571"/>
    </i>
    <i>
      <x v="572"/>
    </i>
    <i>
      <x v="573"/>
    </i>
    <i>
      <x v="574"/>
    </i>
    <i>
      <x v="575"/>
    </i>
    <i>
      <x v="576"/>
    </i>
    <i>
      <x v="577"/>
    </i>
    <i>
      <x v="578"/>
    </i>
    <i>
      <x v="579"/>
    </i>
    <i>
      <x v="580"/>
    </i>
    <i>
      <x v="581"/>
    </i>
    <i>
      <x v="582"/>
    </i>
    <i>
      <x v="583"/>
    </i>
    <i>
      <x v="584"/>
    </i>
    <i>
      <x v="585"/>
    </i>
    <i>
      <x v="586"/>
    </i>
    <i>
      <x v="587"/>
    </i>
    <i>
      <x v="588"/>
    </i>
    <i>
      <x v="589"/>
    </i>
    <i>
      <x v="590"/>
    </i>
    <i>
      <x v="591"/>
    </i>
    <i>
      <x v="592"/>
    </i>
    <i>
      <x v="593"/>
    </i>
    <i>
      <x v="594"/>
    </i>
    <i>
      <x v="595"/>
    </i>
    <i>
      <x v="596"/>
    </i>
    <i>
      <x v="597"/>
    </i>
    <i>
      <x v="598"/>
    </i>
    <i>
      <x v="599"/>
    </i>
    <i>
      <x v="600"/>
    </i>
    <i>
      <x v="601"/>
    </i>
    <i>
      <x v="602"/>
    </i>
    <i>
      <x v="603"/>
    </i>
    <i>
      <x v="604"/>
    </i>
    <i>
      <x v="605"/>
    </i>
    <i>
      <x v="606"/>
    </i>
    <i>
      <x v="607"/>
    </i>
    <i>
      <x v="608"/>
    </i>
    <i>
      <x v="609"/>
    </i>
    <i>
      <x v="610"/>
    </i>
    <i>
      <x v="611"/>
    </i>
    <i>
      <x v="612"/>
    </i>
    <i>
      <x v="613"/>
    </i>
    <i>
      <x v="614"/>
    </i>
    <i>
      <x v="615"/>
    </i>
    <i>
      <x v="616"/>
    </i>
    <i>
      <x v="617"/>
    </i>
    <i>
      <x v="618"/>
    </i>
    <i>
      <x v="619"/>
    </i>
    <i>
      <x v="620"/>
    </i>
    <i>
      <x v="621"/>
    </i>
    <i>
      <x v="622"/>
    </i>
    <i>
      <x v="623"/>
    </i>
    <i>
      <x v="624"/>
    </i>
    <i>
      <x v="625"/>
    </i>
    <i>
      <x v="626"/>
    </i>
    <i>
      <x v="627"/>
    </i>
    <i>
      <x v="628"/>
    </i>
    <i>
      <x v="629"/>
    </i>
    <i>
      <x v="630"/>
    </i>
    <i>
      <x v="631"/>
    </i>
    <i>
      <x v="632"/>
    </i>
    <i>
      <x v="633"/>
    </i>
    <i>
      <x v="634"/>
    </i>
    <i>
      <x v="635"/>
    </i>
    <i>
      <x v="636"/>
    </i>
    <i>
      <x v="637"/>
    </i>
    <i>
      <x v="638"/>
    </i>
    <i>
      <x v="639"/>
    </i>
    <i>
      <x v="640"/>
    </i>
    <i>
      <x v="641"/>
    </i>
    <i>
      <x v="642"/>
    </i>
    <i>
      <x v="643"/>
    </i>
    <i>
      <x v="644"/>
    </i>
    <i>
      <x v="645"/>
    </i>
    <i>
      <x v="646"/>
    </i>
    <i>
      <x v="647"/>
    </i>
    <i>
      <x v="648"/>
    </i>
    <i>
      <x v="649"/>
    </i>
    <i>
      <x v="650"/>
    </i>
    <i>
      <x v="651"/>
    </i>
    <i>
      <x v="652"/>
    </i>
    <i>
      <x v="653"/>
    </i>
    <i>
      <x v="654"/>
    </i>
    <i>
      <x v="655"/>
    </i>
    <i>
      <x v="656"/>
    </i>
    <i>
      <x v="657"/>
    </i>
    <i>
      <x v="658"/>
    </i>
    <i>
      <x v="659"/>
    </i>
    <i>
      <x v="660"/>
    </i>
    <i>
      <x v="661"/>
    </i>
    <i>
      <x v="662"/>
    </i>
    <i>
      <x v="663"/>
    </i>
    <i>
      <x v="664"/>
    </i>
    <i>
      <x v="665"/>
    </i>
    <i>
      <x v="666"/>
    </i>
    <i>
      <x v="667"/>
    </i>
    <i>
      <x v="668"/>
    </i>
    <i>
      <x v="669"/>
    </i>
    <i>
      <x v="670"/>
    </i>
    <i>
      <x v="671"/>
    </i>
    <i>
      <x v="672"/>
    </i>
    <i>
      <x v="673"/>
    </i>
    <i>
      <x v="674"/>
    </i>
    <i>
      <x v="675"/>
    </i>
    <i>
      <x v="676"/>
    </i>
    <i>
      <x v="677"/>
    </i>
    <i>
      <x v="678"/>
    </i>
    <i>
      <x v="679"/>
    </i>
    <i>
      <x v="680"/>
    </i>
    <i>
      <x v="681"/>
    </i>
    <i>
      <x v="682"/>
    </i>
    <i>
      <x v="683"/>
    </i>
    <i>
      <x v="684"/>
    </i>
    <i>
      <x v="685"/>
    </i>
    <i>
      <x v="686"/>
    </i>
    <i>
      <x v="687"/>
    </i>
    <i>
      <x v="688"/>
    </i>
    <i>
      <x v="689"/>
    </i>
    <i>
      <x v="690"/>
    </i>
    <i>
      <x v="691"/>
    </i>
    <i>
      <x v="692"/>
    </i>
    <i>
      <x v="693"/>
    </i>
    <i>
      <x v="694"/>
    </i>
    <i>
      <x v="695"/>
    </i>
    <i>
      <x v="696"/>
    </i>
    <i>
      <x v="697"/>
    </i>
    <i>
      <x v="698"/>
    </i>
    <i>
      <x v="699"/>
    </i>
    <i>
      <x v="700"/>
    </i>
    <i>
      <x v="701"/>
    </i>
    <i>
      <x v="702"/>
    </i>
    <i>
      <x v="703"/>
    </i>
    <i>
      <x v="704"/>
    </i>
    <i>
      <x v="705"/>
    </i>
    <i>
      <x v="706"/>
    </i>
    <i>
      <x v="707"/>
    </i>
    <i>
      <x v="708"/>
    </i>
    <i>
      <x v="709"/>
    </i>
    <i>
      <x v="710"/>
    </i>
    <i>
      <x v="711"/>
    </i>
    <i>
      <x v="712"/>
    </i>
    <i>
      <x v="713"/>
    </i>
    <i>
      <x v="714"/>
    </i>
    <i>
      <x v="715"/>
    </i>
    <i>
      <x v="716"/>
    </i>
    <i>
      <x v="717"/>
    </i>
    <i>
      <x v="718"/>
    </i>
    <i>
      <x v="719"/>
    </i>
    <i>
      <x v="720"/>
    </i>
    <i>
      <x v="721"/>
    </i>
    <i>
      <x v="722"/>
    </i>
    <i>
      <x v="723"/>
    </i>
    <i>
      <x v="724"/>
    </i>
    <i>
      <x v="725"/>
    </i>
    <i>
      <x v="726"/>
    </i>
    <i>
      <x v="727"/>
    </i>
    <i>
      <x v="728"/>
    </i>
    <i>
      <x v="729"/>
    </i>
    <i t="grand">
      <x/>
    </i>
  </rowItems>
  <colFields count="1">
    <field x="-2"/>
  </colFields>
  <colItems count="2">
    <i>
      <x/>
    </i>
    <i i="1">
      <x v="1"/>
    </i>
  </colItems>
  <dataFields count="2">
    <dataField name="Count of From" fld="2" subtotal="count" baseField="0" baseItem="0"/>
    <dataField name="Distinct Count of From" fld="1" subtotal="count" baseField="0" baseItem="0">
      <extLst>
        <ext xmlns:x15="http://schemas.microsoft.com/office/spreadsheetml/2010/11/main" uri="{FABC7310-3BB5-11E1-824E-6D434824019B}">
          <x15:dataField isCountDistinct="1"/>
        </ext>
      </extLst>
    </dataField>
  </dataFields>
  <pivotHierarchies count="3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members count="1" level="1">
        <member name="[export_0xdae1c883f0ac06355678ceaf4012b09b66cf5e47].[Status].&amp;[]"/>
      </members>
    </pivotHierarchy>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caption="Distinct Count of Allowlist"/>
    <pivotHierarchy dragToData="1"/>
    <pivotHierarchy dragToData="1"/>
    <pivotHierarchy dragToData="1"/>
    <pivotHierarchy dragToData="1"/>
    <pivotHierarchy dragToData="1"/>
    <pivotHierarchy dragToData="1"/>
    <pivotHierarchy dragToData="1" caption="Distinct Count of From"/>
  </pivotHierarchies>
  <pivotTableStyleInfo name="PivotStyleLight16" showRowHeaders="1" showColHeaders="1" showRowStripes="0" showColStripes="0" showLastColumn="1"/>
  <rowHierarchiesUsage count="1">
    <rowHierarchyUsage hierarchyUsage="4"/>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fillDownLabelsDefault="1" calculatedMembersInFilters="1" hideValuesRow="1"/>
    </ext>
    <ext xmlns:x15="http://schemas.microsoft.com/office/spreadsheetml/2010/11/main" uri="{E67621CE-5B39-4880-91FE-76760E9C1902}">
      <x15:pivotTableUISettings sourceDataName="WorksheetConnection_b6510503166.xlsx!export_0xdae1c883f0ac06355678ceaf4012b09b66cf5e47">
        <x15:activeTabTopLevelEntity name="[export_0xdae1c883f0ac06355678ceaf4012b09b66cf5e47]"/>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F674E4A-841B-4291-8F42-FAE91667DC65}" name="PivotTable10" cacheId="2" applyNumberFormats="0" applyBorderFormats="0" applyFontFormats="0" applyPatternFormats="0" applyAlignmentFormats="0" applyWidthHeightFormats="1" dataCaption="Values" updatedVersion="8" minRefreshableVersion="3" useAutoFormatting="1" subtotalHiddenItems="1" itemPrintTitles="1" createdVersion="8" indent="0" compact="0" outline="1" outlineData="1" compactData="0" multipleFieldFilters="0">
  <location ref="A3:J141" firstHeaderRow="1" firstDataRow="3" firstDataCol="1"/>
  <pivotFields count="5">
    <pivotField axis="axisRow" compact="0" allDrilled="1" showAll="0" dataSourceSort="1" defaultSubtotal="0" defaultAttributeDrillState="1">
      <items count="135">
        <item s="1" x="0"/>
        <item s="1" x="1"/>
        <item s="1" x="2"/>
        <item s="1" x="3"/>
        <item s="1" x="4"/>
        <item s="1" x="5"/>
        <item s="1" x="6"/>
        <item s="1" x="7"/>
        <item s="1" x="8"/>
        <item s="1" x="9"/>
        <item s="1" x="10"/>
        <item s="1" x="11"/>
        <item s="1" x="12"/>
        <item s="1" x="13"/>
        <item s="1" x="14"/>
        <item s="1" x="15"/>
        <item s="1" x="16"/>
        <item s="1" x="17"/>
        <item s="1" x="18"/>
        <item s="1" x="19"/>
        <item s="1" x="20"/>
        <item s="1" x="21"/>
        <item s="1" x="22"/>
        <item s="1" x="23"/>
        <item s="1" x="24"/>
        <item s="1" x="25"/>
        <item s="1" x="26"/>
        <item s="1" x="27"/>
        <item s="1" x="28"/>
        <item s="1" x="29"/>
        <item s="1" x="30"/>
        <item s="1" x="31"/>
        <item s="1" x="32"/>
        <item s="1" x="33"/>
        <item s="1" x="34"/>
        <item s="1" x="35"/>
        <item s="1" x="36"/>
        <item s="1" x="37"/>
        <item s="1" x="38"/>
        <item s="1" x="39"/>
        <item s="1" x="40"/>
        <item s="1" x="41"/>
        <item s="1" x="42"/>
        <item s="1" x="43"/>
        <item s="1" x="44"/>
        <item s="1" x="45"/>
        <item s="1" x="46"/>
        <item s="1" x="47"/>
        <item s="1" x="48"/>
        <item s="1" x="49"/>
        <item s="1" x="50"/>
        <item s="1" x="51"/>
        <item s="1" x="52"/>
        <item s="1" x="53"/>
        <item s="1" x="54"/>
        <item s="1" x="55"/>
        <item s="1" x="56"/>
        <item s="1" x="57"/>
        <item s="1" x="58"/>
        <item s="1" x="59"/>
        <item s="1" x="60"/>
        <item s="1" x="61"/>
        <item s="1" x="62"/>
        <item s="1" x="63"/>
        <item s="1" x="64"/>
        <item s="1" x="65"/>
        <item s="1" x="66"/>
        <item s="1" x="67"/>
        <item s="1" x="68"/>
        <item s="1" x="69"/>
        <item s="1" x="70"/>
        <item s="1" x="71"/>
        <item s="1" x="72"/>
        <item s="1" x="73"/>
        <item s="1" x="74"/>
        <item s="1" x="75"/>
        <item s="1" x="76"/>
        <item s="1" x="77"/>
        <item s="1" x="78"/>
        <item s="1" x="79"/>
        <item s="1" x="80"/>
        <item s="1" x="81"/>
        <item s="1" x="82"/>
        <item s="1" x="83"/>
        <item s="1" x="84"/>
        <item s="1" x="85"/>
        <item s="1" x="86"/>
        <item s="1" x="87"/>
        <item s="1" x="88"/>
        <item s="1" x="89"/>
        <item s="1" x="90"/>
        <item s="1" x="91"/>
        <item s="1" x="92"/>
        <item s="1" x="93"/>
        <item s="1" x="94"/>
        <item s="1" x="95"/>
        <item s="1" x="96"/>
        <item s="1" x="97"/>
        <item s="1" x="98"/>
        <item s="1" x="99"/>
        <item s="1" x="100"/>
        <item s="1" x="101"/>
        <item s="1" x="102"/>
        <item s="1" x="103"/>
        <item s="1" x="104"/>
        <item s="1" x="105"/>
        <item s="1" x="106"/>
        <item s="1" x="107"/>
        <item s="1" x="108"/>
        <item s="1" x="109"/>
        <item s="1" x="110"/>
        <item s="1" x="111"/>
        <item s="1" x="112"/>
        <item s="1" x="113"/>
        <item s="1" x="114"/>
        <item s="1" x="115"/>
        <item s="1" x="116"/>
        <item s="1" x="117"/>
        <item s="1" x="118"/>
        <item s="1" x="119"/>
        <item s="1" x="120"/>
        <item s="1" x="121"/>
        <item s="1" x="122"/>
        <item s="1" x="123"/>
        <item s="1" x="124"/>
        <item s="1" x="125"/>
        <item s="1" x="126"/>
        <item s="1" x="127"/>
        <item s="1" x="128"/>
        <item s="1" x="129"/>
        <item s="1" x="130"/>
        <item s="1" x="131"/>
        <item s="1" x="132"/>
        <item s="1" x="133"/>
        <item s="1" x="134"/>
      </items>
    </pivotField>
    <pivotField dataField="1" compact="0" showAll="0" defaultSubtotal="0"/>
    <pivotField dataField="1" compact="0" showAll="0" defaultSubtotal="0"/>
    <pivotField dataField="1" compact="0" showAll="0" defaultSubtotal="0"/>
    <pivotField axis="axisCol" compact="0" allDrilled="1" subtotalTop="0" showAll="0" dataSourceSort="1" defaultSubtotal="0" defaultAttributeDrillState="1">
      <items count="2">
        <item x="0"/>
        <item x="1"/>
      </items>
    </pivotField>
  </pivotFields>
  <rowFields count="1">
    <field x="0"/>
  </rowFields>
  <rowItems count="136">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t="grand">
      <x/>
    </i>
  </rowItems>
  <colFields count="2">
    <field x="-2"/>
    <field x="4"/>
  </colFields>
  <colItems count="9">
    <i>
      <x/>
      <x/>
    </i>
    <i r="1">
      <x v="1"/>
    </i>
    <i i="1">
      <x v="1"/>
      <x/>
    </i>
    <i r="1" i="1">
      <x v="1"/>
    </i>
    <i i="2">
      <x v="2"/>
      <x/>
    </i>
    <i r="1" i="2">
      <x v="1"/>
    </i>
    <i t="grand">
      <x/>
    </i>
    <i t="grand" i="1">
      <x v="1"/>
    </i>
    <i t="grand" i="2">
      <x v="2"/>
    </i>
  </colItems>
  <dataFields count="3">
    <dataField name="Count of Allowlist" fld="3" subtotal="count" baseField="0" baseItem="0"/>
    <dataField name="Distinct Count of Allowlist" fld="1" subtotal="count" baseField="0" baseItem="0">
      <extLst>
        <ext xmlns:x15="http://schemas.microsoft.com/office/spreadsheetml/2010/11/main" uri="{FABC7310-3BB5-11E1-824E-6D434824019B}">
          <x15:dataField isCountDistinct="1"/>
        </ext>
      </extLst>
    </dataField>
    <dataField name="Sum of TxnFee(USD)" fld="2" baseField="0" baseItem="0"/>
  </dataFields>
  <pivotHierarchies count="3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Row="0" dragToCol="0" dragToPage="0" dragToData="1"/>
    <pivotHierarchy dragToRow="0" dragToCol="0" dragToPage="0" dragToData="1"/>
    <pivotHierarchy dragToData="1"/>
    <pivotHierarchy dragToData="1" caption="Distinct Count of Allowlist"/>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16"/>
  </rowHierarchiesUsage>
  <colHierarchiesUsage count="2">
    <colHierarchyUsage hierarchyUsage="-2"/>
    <colHierarchyUsage hierarchyUsage="1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6510503166.xlsx!export_0xdae1c883f0ac06355678ceaf4012b09b66cf5e47">
        <x15:activeTabTopLevelEntity name="[export_0xdae1c883f0ac06355678ceaf4012b09b66cf5e47]"/>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EDB8248F-83E8-4E59-ADF6-F48D513207DF}" name="PivotTable12"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D597" firstHeaderRow="0" firstDataRow="1" firstDataCol="1"/>
  <pivotFields count="5">
    <pivotField axis="axisRow" allDrilled="1" subtotalTop="0" showAll="0" dataSourceSort="1" defaultSubtotal="0" defaultAttributeDrillState="1">
      <items count="593">
        <item s="1" x="0"/>
        <item s="1" x="1"/>
        <item s="1" x="2"/>
        <item s="1" x="3"/>
        <item s="1" x="4"/>
        <item s="1" x="5"/>
        <item s="1" x="6"/>
        <item s="1" x="7"/>
        <item s="1" x="8"/>
        <item s="1" x="9"/>
        <item s="1" x="10"/>
        <item s="1" x="11"/>
        <item s="1" x="12"/>
        <item s="1" x="13"/>
        <item s="1" x="14"/>
        <item s="1" x="15"/>
        <item s="1" x="16"/>
        <item s="1" x="17"/>
        <item s="1" x="18"/>
        <item s="1" x="19"/>
        <item s="1" x="20"/>
        <item s="1" x="21"/>
        <item s="1" x="22"/>
        <item s="1" x="23"/>
        <item s="1" x="24"/>
        <item s="1" x="25"/>
        <item s="1" x="26"/>
        <item s="1" x="27"/>
        <item s="1" x="28"/>
        <item s="1" x="29"/>
        <item s="1" x="30"/>
        <item s="1" x="31"/>
        <item s="1" x="32"/>
        <item s="1" x="33"/>
        <item s="1" x="34"/>
        <item s="1" x="35"/>
        <item s="1" x="36"/>
        <item s="1" x="37"/>
        <item s="1" x="38"/>
        <item s="1" x="39"/>
        <item s="1" x="40"/>
        <item s="1" x="41"/>
        <item s="1" x="42"/>
        <item s="1" x="43"/>
        <item s="1" x="44"/>
        <item s="1" x="45"/>
        <item s="1" x="46"/>
        <item s="1" x="47"/>
        <item s="1" x="48"/>
        <item s="1" x="49"/>
        <item s="1" x="50"/>
        <item s="1" x="51"/>
        <item s="1" x="52"/>
        <item s="1" x="53"/>
        <item s="1" x="54"/>
        <item s="1" x="55"/>
        <item s="1" x="56"/>
        <item s="1" x="57"/>
        <item s="1" x="58"/>
        <item s="1" x="59"/>
        <item s="1" x="60"/>
        <item s="1" x="61"/>
        <item s="1" x="62"/>
        <item s="1" x="63"/>
        <item s="1" x="64"/>
        <item s="1" x="65"/>
        <item s="1" x="66"/>
        <item s="1" x="67"/>
        <item s="1" x="68"/>
        <item s="1" x="69"/>
        <item s="1" x="70"/>
        <item s="1" x="71"/>
        <item s="1" x="72"/>
        <item s="1" x="73"/>
        <item s="1" x="74"/>
        <item s="1" x="75"/>
        <item s="1" x="76"/>
        <item s="1" x="77"/>
        <item s="1" x="78"/>
        <item s="1" x="79"/>
        <item s="1" x="80"/>
        <item s="1" x="81"/>
        <item s="1" x="82"/>
        <item s="1" x="83"/>
        <item s="1" x="84"/>
        <item s="1" x="85"/>
        <item s="1" x="86"/>
        <item s="1" x="87"/>
        <item s="1" x="88"/>
        <item s="1" x="89"/>
        <item s="1" x="90"/>
        <item s="1" x="91"/>
        <item s="1" x="92"/>
        <item s="1" x="93"/>
        <item s="1" x="94"/>
        <item s="1" x="95"/>
        <item s="1" x="96"/>
        <item s="1" x="97"/>
        <item s="1" x="98"/>
        <item s="1" x="99"/>
        <item s="1" x="100"/>
        <item s="1" x="101"/>
        <item s="1" x="102"/>
        <item s="1" x="103"/>
        <item s="1" x="104"/>
        <item s="1" x="105"/>
        <item s="1" x="106"/>
        <item s="1" x="107"/>
        <item s="1" x="108"/>
        <item s="1" x="109"/>
        <item s="1" x="110"/>
        <item s="1" x="111"/>
        <item s="1" x="112"/>
        <item s="1" x="113"/>
        <item s="1" x="114"/>
        <item s="1" x="115"/>
        <item s="1" x="116"/>
        <item s="1" x="117"/>
        <item s="1" x="118"/>
        <item s="1" x="119"/>
        <item s="1" x="120"/>
        <item s="1" x="121"/>
        <item s="1" x="122"/>
        <item s="1" x="123"/>
        <item s="1" x="124"/>
        <item s="1" x="125"/>
        <item s="1" x="126"/>
        <item s="1" x="127"/>
        <item s="1" x="128"/>
        <item s="1" x="129"/>
        <item s="1" x="130"/>
        <item s="1" x="131"/>
        <item s="1" x="132"/>
        <item s="1" x="133"/>
        <item s="1" x="134"/>
        <item s="1" x="135"/>
        <item s="1" x="136"/>
        <item s="1" x="137"/>
        <item s="1" x="138"/>
        <item s="1" x="139"/>
        <item s="1" x="140"/>
        <item s="1" x="141"/>
        <item s="1" x="142"/>
        <item s="1" x="143"/>
        <item s="1" x="144"/>
        <item s="1" x="145"/>
        <item s="1" x="146"/>
        <item s="1" x="147"/>
        <item s="1" x="148"/>
        <item s="1" x="149"/>
        <item s="1" x="150"/>
        <item s="1" x="151"/>
        <item s="1" x="152"/>
        <item s="1" x="153"/>
        <item s="1" x="154"/>
        <item s="1" x="155"/>
        <item s="1" x="156"/>
        <item s="1" x="157"/>
        <item s="1" x="158"/>
        <item s="1" x="159"/>
        <item s="1" x="160"/>
        <item s="1" x="161"/>
        <item s="1" x="162"/>
        <item s="1" x="163"/>
        <item s="1" x="164"/>
        <item s="1" x="165"/>
        <item s="1" x="166"/>
        <item s="1" x="167"/>
        <item s="1" x="168"/>
        <item s="1" x="169"/>
        <item s="1" x="170"/>
        <item s="1" x="171"/>
        <item s="1" x="172"/>
        <item s="1" x="173"/>
        <item s="1" x="174"/>
        <item s="1" x="175"/>
        <item s="1" x="176"/>
        <item s="1" x="177"/>
        <item s="1" x="178"/>
        <item s="1" x="179"/>
        <item s="1" x="180"/>
        <item s="1" x="181"/>
        <item s="1" x="182"/>
        <item s="1" x="183"/>
        <item s="1" x="184"/>
        <item s="1" x="185"/>
        <item s="1" x="186"/>
        <item s="1" x="187"/>
        <item s="1" x="188"/>
        <item s="1" x="189"/>
        <item s="1" x="190"/>
        <item s="1" x="191"/>
        <item s="1" x="192"/>
        <item s="1" x="193"/>
        <item s="1" x="194"/>
        <item s="1" x="195"/>
        <item s="1" x="196"/>
        <item s="1" x="197"/>
        <item s="1" x="198"/>
        <item s="1" x="199"/>
        <item s="1" x="200"/>
        <item s="1" x="201"/>
        <item s="1" x="202"/>
        <item s="1" x="203"/>
        <item s="1" x="204"/>
        <item s="1" x="205"/>
        <item s="1" x="206"/>
        <item s="1" x="207"/>
        <item s="1" x="208"/>
        <item s="1" x="209"/>
        <item s="1" x="210"/>
        <item s="1" x="211"/>
        <item s="1" x="212"/>
        <item s="1" x="213"/>
        <item s="1" x="214"/>
        <item s="1" x="215"/>
        <item s="1" x="216"/>
        <item s="1" x="217"/>
        <item s="1" x="218"/>
        <item s="1" x="219"/>
        <item s="1" x="220"/>
        <item s="1" x="221"/>
        <item s="1" x="222"/>
        <item s="1" x="223"/>
        <item s="1" x="224"/>
        <item s="1" x="225"/>
        <item s="1" x="226"/>
        <item s="1" x="227"/>
        <item s="1" x="228"/>
        <item s="1" x="229"/>
        <item s="1" x="230"/>
        <item s="1" x="231"/>
        <item s="1" x="232"/>
        <item s="1" x="233"/>
        <item s="1" x="234"/>
        <item s="1" x="235"/>
        <item s="1" x="236"/>
        <item s="1" x="237"/>
        <item s="1" x="238"/>
        <item s="1" x="239"/>
        <item s="1" x="240"/>
        <item s="1" x="241"/>
        <item s="1" x="242"/>
        <item s="1" x="243"/>
        <item s="1" x="244"/>
        <item s="1" x="245"/>
        <item s="1" x="246"/>
        <item s="1" x="247"/>
        <item s="1" x="248"/>
        <item s="1" x="249"/>
        <item s="1" x="250"/>
        <item s="1" x="251"/>
        <item s="1" x="252"/>
        <item s="1" x="253"/>
        <item s="1" x="254"/>
        <item s="1" x="255"/>
        <item s="1" x="256"/>
        <item s="1" x="257"/>
        <item s="1" x="258"/>
        <item s="1" x="259"/>
        <item s="1" x="260"/>
        <item s="1" x="261"/>
        <item s="1" x="262"/>
        <item s="1" x="263"/>
        <item s="1" x="264"/>
        <item s="1" x="265"/>
        <item s="1" x="266"/>
        <item s="1" x="267"/>
        <item s="1" x="268"/>
        <item s="1" x="269"/>
        <item s="1" x="270"/>
        <item s="1" x="271"/>
        <item s="1" x="272"/>
        <item s="1" x="273"/>
        <item s="1" x="274"/>
        <item s="1" x="275"/>
        <item s="1" x="276"/>
        <item s="1" x="277"/>
        <item s="1" x="278"/>
        <item s="1" x="279"/>
        <item s="1" x="280"/>
        <item s="1" x="281"/>
        <item s="1" x="282"/>
        <item s="1" x="283"/>
        <item s="1" x="284"/>
        <item s="1" x="285"/>
        <item s="1" x="286"/>
        <item s="1" x="287"/>
        <item s="1" x="288"/>
        <item s="1" x="289"/>
        <item s="1" x="290"/>
        <item s="1" x="291"/>
        <item s="1" x="292"/>
        <item s="1" x="293"/>
        <item s="1" x="294"/>
        <item s="1" x="295"/>
        <item s="1" x="296"/>
        <item s="1" x="297"/>
        <item s="1" x="298"/>
        <item s="1" x="299"/>
        <item s="1" x="300"/>
        <item s="1" x="301"/>
        <item s="1" x="302"/>
        <item s="1" x="303"/>
        <item s="1" x="304"/>
        <item s="1" x="305"/>
        <item s="1" x="306"/>
        <item s="1" x="307"/>
        <item s="1" x="308"/>
        <item s="1" x="309"/>
        <item s="1" x="310"/>
        <item s="1" x="311"/>
        <item s="1" x="312"/>
        <item s="1" x="313"/>
        <item s="1" x="314"/>
        <item s="1" x="315"/>
        <item s="1" x="316"/>
        <item s="1" x="317"/>
        <item s="1" x="318"/>
        <item s="1" x="319"/>
        <item s="1" x="320"/>
        <item s="1" x="321"/>
        <item s="1" x="322"/>
        <item s="1" x="323"/>
        <item s="1" x="324"/>
        <item s="1" x="325"/>
        <item s="1" x="326"/>
        <item s="1" x="327"/>
        <item s="1" x="328"/>
        <item s="1" x="329"/>
        <item s="1" x="330"/>
        <item s="1" x="331"/>
        <item s="1" x="332"/>
        <item s="1" x="333"/>
        <item s="1" x="334"/>
        <item s="1" x="335"/>
        <item s="1" x="336"/>
        <item s="1" x="337"/>
        <item s="1" x="338"/>
        <item s="1" x="339"/>
        <item s="1" x="340"/>
        <item s="1" x="341"/>
        <item s="1" x="342"/>
        <item s="1" x="343"/>
        <item s="1" x="344"/>
        <item s="1" x="345"/>
        <item s="1" x="346"/>
        <item s="1" x="347"/>
        <item s="1" x="348"/>
        <item s="1" x="349"/>
        <item s="1" x="350"/>
        <item s="1" x="351"/>
        <item s="1" x="352"/>
        <item s="1" x="353"/>
        <item s="1" x="354"/>
        <item s="1" x="355"/>
        <item s="1" x="356"/>
        <item s="1" x="357"/>
        <item s="1" x="358"/>
        <item s="1" x="359"/>
        <item s="1" x="360"/>
        <item s="1" x="361"/>
        <item s="1" x="362"/>
        <item s="1" x="363"/>
        <item s="1" x="364"/>
        <item s="1" x="365"/>
        <item s="1" x="366"/>
        <item s="1" x="367"/>
        <item s="1" x="368"/>
        <item s="1" x="369"/>
        <item s="1" x="370"/>
        <item s="1" x="371"/>
        <item s="1" x="372"/>
        <item s="1" x="373"/>
        <item s="1" x="374"/>
        <item s="1" x="375"/>
        <item s="1" x="376"/>
        <item s="1" x="377"/>
        <item s="1" x="378"/>
        <item s="1" x="379"/>
        <item s="1" x="380"/>
        <item s="1" x="381"/>
        <item s="1" x="382"/>
        <item s="1" x="383"/>
        <item s="1" x="384"/>
        <item s="1" x="385"/>
        <item s="1" x="386"/>
        <item s="1" x="387"/>
        <item s="1" x="388"/>
        <item s="1" x="389"/>
        <item s="1" x="390"/>
        <item s="1" x="391"/>
        <item s="1" x="392"/>
        <item s="1" x="393"/>
        <item s="1" x="394"/>
        <item s="1" x="395"/>
        <item s="1" x="396"/>
        <item s="1" x="397"/>
        <item s="1" x="398"/>
        <item s="1" x="399"/>
        <item s="1" x="400"/>
        <item s="1" x="401"/>
        <item s="1" x="402"/>
        <item s="1" x="403"/>
        <item s="1" x="404"/>
        <item s="1" x="405"/>
        <item s="1" x="406"/>
        <item s="1" x="407"/>
        <item s="1" x="408"/>
        <item s="1" x="409"/>
        <item s="1" x="410"/>
        <item s="1" x="411"/>
        <item s="1" x="412"/>
        <item s="1" x="413"/>
        <item s="1" x="414"/>
        <item s="1" x="415"/>
        <item s="1" x="416"/>
        <item s="1" x="417"/>
        <item s="1" x="418"/>
        <item s="1" x="419"/>
        <item s="1" x="420"/>
        <item s="1" x="421"/>
        <item s="1" x="422"/>
        <item s="1" x="423"/>
        <item s="1" x="424"/>
        <item s="1" x="425"/>
        <item s="1" x="426"/>
        <item s="1" x="427"/>
        <item s="1" x="428"/>
        <item s="1" x="429"/>
        <item s="1" x="430"/>
        <item s="1" x="431"/>
        <item s="1" x="432"/>
        <item s="1" x="433"/>
        <item s="1" x="434"/>
        <item s="1" x="435"/>
        <item s="1" x="436"/>
        <item s="1" x="437"/>
        <item s="1" x="438"/>
        <item s="1" x="439"/>
        <item s="1" x="440"/>
        <item s="1" x="441"/>
        <item s="1" x="442"/>
        <item s="1" x="443"/>
        <item s="1" x="444"/>
        <item s="1" x="445"/>
        <item s="1" x="446"/>
        <item s="1" x="447"/>
        <item s="1" x="448"/>
        <item s="1" x="449"/>
        <item s="1" x="450"/>
        <item s="1" x="451"/>
        <item s="1" x="452"/>
        <item s="1" x="453"/>
        <item s="1" x="454"/>
        <item s="1" x="455"/>
        <item s="1" x="456"/>
        <item s="1" x="457"/>
        <item s="1" x="458"/>
        <item s="1" x="459"/>
        <item s="1" x="460"/>
        <item s="1" x="461"/>
        <item s="1" x="462"/>
        <item s="1" x="463"/>
        <item s="1" x="464"/>
        <item s="1" x="465"/>
        <item s="1" x="466"/>
        <item s="1" x="467"/>
        <item s="1" x="468"/>
        <item s="1" x="469"/>
        <item s="1" x="470"/>
        <item s="1" x="471"/>
        <item s="1" x="472"/>
        <item s="1" x="473"/>
        <item s="1" x="474"/>
        <item s="1" x="475"/>
        <item s="1" x="476"/>
        <item s="1" x="477"/>
        <item s="1" x="478"/>
        <item s="1" x="479"/>
        <item s="1" x="480"/>
        <item s="1" x="481"/>
        <item s="1" x="482"/>
        <item s="1" x="483"/>
        <item s="1" x="484"/>
        <item s="1" x="485"/>
        <item s="1" x="486"/>
        <item s="1" x="487"/>
        <item s="1" x="488"/>
        <item s="1" x="489"/>
        <item s="1" x="490"/>
        <item s="1" x="491"/>
        <item s="1" x="492"/>
        <item s="1" x="493"/>
        <item s="1" x="494"/>
        <item s="1" x="495"/>
        <item s="1" x="496"/>
        <item s="1" x="497"/>
        <item s="1" x="498"/>
        <item s="1" x="499"/>
        <item s="1" x="500"/>
        <item s="1" x="501"/>
        <item s="1" x="502"/>
        <item s="1" x="503"/>
        <item s="1" x="504"/>
        <item s="1" x="505"/>
        <item s="1" x="506"/>
        <item s="1" x="507"/>
        <item s="1" x="508"/>
        <item s="1" x="509"/>
        <item s="1" x="510"/>
        <item s="1" x="511"/>
        <item s="1" x="512"/>
        <item s="1" x="513"/>
        <item s="1" x="514"/>
        <item s="1" x="515"/>
        <item s="1" x="516"/>
        <item s="1" x="517"/>
        <item s="1" x="518"/>
        <item s="1" x="519"/>
        <item s="1" x="520"/>
        <item s="1" x="521"/>
        <item s="1" x="522"/>
        <item s="1" x="523"/>
        <item s="1" x="524"/>
        <item s="1" x="525"/>
        <item s="1" x="526"/>
        <item s="1" x="527"/>
        <item s="1" x="528"/>
        <item s="1" x="529"/>
        <item s="1" x="530"/>
        <item s="1" x="531"/>
        <item s="1" x="532"/>
        <item s="1" x="533"/>
        <item s="1" x="534"/>
        <item s="1" x="535"/>
        <item s="1" x="536"/>
        <item s="1" x="537"/>
        <item s="1" x="538"/>
        <item s="1" x="539"/>
        <item s="1" x="540"/>
        <item s="1" x="541"/>
        <item s="1" x="542"/>
        <item s="1" x="543"/>
        <item s="1" x="544"/>
        <item s="1" x="545"/>
        <item s="1" x="546"/>
        <item s="1" x="547"/>
        <item s="1" x="548"/>
        <item s="1" x="549"/>
        <item s="1" x="550"/>
        <item s="1" x="551"/>
        <item s="1" x="552"/>
        <item s="1" x="553"/>
        <item s="1" x="554"/>
        <item s="1" x="555"/>
        <item s="1" x="556"/>
        <item s="1" x="557"/>
        <item s="1" x="558"/>
        <item s="1" x="559"/>
        <item s="1" x="560"/>
        <item s="1" x="561"/>
        <item s="1" x="562"/>
        <item s="1" x="563"/>
        <item s="1" x="564"/>
        <item s="1" x="565"/>
        <item s="1" x="566"/>
        <item s="1" x="567"/>
        <item s="1" x="568"/>
        <item s="1" x="569"/>
        <item s="1" x="570"/>
        <item s="1" x="571"/>
        <item s="1" x="572"/>
        <item s="1" x="573"/>
        <item s="1" x="574"/>
        <item s="1" x="575"/>
        <item s="1" x="576"/>
        <item s="1" x="577"/>
        <item s="1" x="578"/>
        <item s="1" x="579"/>
        <item s="1" x="580"/>
        <item s="1" x="581"/>
        <item s="1" x="582"/>
        <item s="1" x="583"/>
        <item s="1" x="584"/>
        <item s="1" x="585"/>
        <item s="1" x="586"/>
        <item s="1" x="587"/>
        <item s="1" x="588"/>
        <item s="1" x="589"/>
        <item s="1" x="590"/>
        <item s="1" x="591"/>
        <item s="1" x="592"/>
      </items>
    </pivotField>
    <pivotField dataField="1" subtotalTop="0" showAll="0" defaultSubtotal="0"/>
    <pivotField dataField="1" subtotalTop="0" showAll="0" defaultSubtotal="0"/>
    <pivotField allDrilled="1" subtotalTop="0" showAll="0" dataSourceSort="1" defaultSubtotal="0" defaultAttributeDrillState="1"/>
    <pivotField dataField="1" subtotalTop="0" showAll="0" defaultSubtotal="0"/>
  </pivotFields>
  <rowFields count="1">
    <field x="0"/>
  </rowFields>
  <rowItems count="594">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7"/>
    </i>
    <i>
      <x v="208"/>
    </i>
    <i>
      <x v="209"/>
    </i>
    <i>
      <x v="210"/>
    </i>
    <i>
      <x v="211"/>
    </i>
    <i>
      <x v="212"/>
    </i>
    <i>
      <x v="213"/>
    </i>
    <i>
      <x v="214"/>
    </i>
    <i>
      <x v="215"/>
    </i>
    <i>
      <x v="216"/>
    </i>
    <i>
      <x v="217"/>
    </i>
    <i>
      <x v="218"/>
    </i>
    <i>
      <x v="219"/>
    </i>
    <i>
      <x v="220"/>
    </i>
    <i>
      <x v="221"/>
    </i>
    <i>
      <x v="222"/>
    </i>
    <i>
      <x v="223"/>
    </i>
    <i>
      <x v="224"/>
    </i>
    <i>
      <x v="225"/>
    </i>
    <i>
      <x v="226"/>
    </i>
    <i>
      <x v="227"/>
    </i>
    <i>
      <x v="228"/>
    </i>
    <i>
      <x v="229"/>
    </i>
    <i>
      <x v="230"/>
    </i>
    <i>
      <x v="231"/>
    </i>
    <i>
      <x v="232"/>
    </i>
    <i>
      <x v="233"/>
    </i>
    <i>
      <x v="234"/>
    </i>
    <i>
      <x v="235"/>
    </i>
    <i>
      <x v="236"/>
    </i>
    <i>
      <x v="237"/>
    </i>
    <i>
      <x v="238"/>
    </i>
    <i>
      <x v="239"/>
    </i>
    <i>
      <x v="240"/>
    </i>
    <i>
      <x v="241"/>
    </i>
    <i>
      <x v="242"/>
    </i>
    <i>
      <x v="243"/>
    </i>
    <i>
      <x v="244"/>
    </i>
    <i>
      <x v="245"/>
    </i>
    <i>
      <x v="246"/>
    </i>
    <i>
      <x v="247"/>
    </i>
    <i>
      <x v="248"/>
    </i>
    <i>
      <x v="249"/>
    </i>
    <i>
      <x v="250"/>
    </i>
    <i>
      <x v="251"/>
    </i>
    <i>
      <x v="252"/>
    </i>
    <i>
      <x v="253"/>
    </i>
    <i>
      <x v="254"/>
    </i>
    <i>
      <x v="255"/>
    </i>
    <i>
      <x v="256"/>
    </i>
    <i>
      <x v="257"/>
    </i>
    <i>
      <x v="258"/>
    </i>
    <i>
      <x v="259"/>
    </i>
    <i>
      <x v="260"/>
    </i>
    <i>
      <x v="261"/>
    </i>
    <i>
      <x v="262"/>
    </i>
    <i>
      <x v="263"/>
    </i>
    <i>
      <x v="264"/>
    </i>
    <i>
      <x v="265"/>
    </i>
    <i>
      <x v="266"/>
    </i>
    <i>
      <x v="267"/>
    </i>
    <i>
      <x v="268"/>
    </i>
    <i>
      <x v="269"/>
    </i>
    <i>
      <x v="270"/>
    </i>
    <i>
      <x v="271"/>
    </i>
    <i>
      <x v="272"/>
    </i>
    <i>
      <x v="273"/>
    </i>
    <i>
      <x v="274"/>
    </i>
    <i>
      <x v="275"/>
    </i>
    <i>
      <x v="276"/>
    </i>
    <i>
      <x v="277"/>
    </i>
    <i>
      <x v="278"/>
    </i>
    <i>
      <x v="279"/>
    </i>
    <i>
      <x v="280"/>
    </i>
    <i>
      <x v="281"/>
    </i>
    <i>
      <x v="282"/>
    </i>
    <i>
      <x v="283"/>
    </i>
    <i>
      <x v="284"/>
    </i>
    <i>
      <x v="285"/>
    </i>
    <i>
      <x v="286"/>
    </i>
    <i>
      <x v="287"/>
    </i>
    <i>
      <x v="288"/>
    </i>
    <i>
      <x v="289"/>
    </i>
    <i>
      <x v="290"/>
    </i>
    <i>
      <x v="291"/>
    </i>
    <i>
      <x v="292"/>
    </i>
    <i>
      <x v="293"/>
    </i>
    <i>
      <x v="294"/>
    </i>
    <i>
      <x v="295"/>
    </i>
    <i>
      <x v="296"/>
    </i>
    <i>
      <x v="297"/>
    </i>
    <i>
      <x v="298"/>
    </i>
    <i>
      <x v="299"/>
    </i>
    <i>
      <x v="300"/>
    </i>
    <i>
      <x v="301"/>
    </i>
    <i>
      <x v="302"/>
    </i>
    <i>
      <x v="303"/>
    </i>
    <i>
      <x v="304"/>
    </i>
    <i>
      <x v="305"/>
    </i>
    <i>
      <x v="306"/>
    </i>
    <i>
      <x v="307"/>
    </i>
    <i>
      <x v="308"/>
    </i>
    <i>
      <x v="309"/>
    </i>
    <i>
      <x v="310"/>
    </i>
    <i>
      <x v="311"/>
    </i>
    <i>
      <x v="312"/>
    </i>
    <i>
      <x v="313"/>
    </i>
    <i>
      <x v="314"/>
    </i>
    <i>
      <x v="315"/>
    </i>
    <i>
      <x v="316"/>
    </i>
    <i>
      <x v="317"/>
    </i>
    <i>
      <x v="318"/>
    </i>
    <i>
      <x v="319"/>
    </i>
    <i>
      <x v="320"/>
    </i>
    <i>
      <x v="321"/>
    </i>
    <i>
      <x v="322"/>
    </i>
    <i>
      <x v="323"/>
    </i>
    <i>
      <x v="324"/>
    </i>
    <i>
      <x v="325"/>
    </i>
    <i>
      <x v="326"/>
    </i>
    <i>
      <x v="327"/>
    </i>
    <i>
      <x v="328"/>
    </i>
    <i>
      <x v="329"/>
    </i>
    <i>
      <x v="330"/>
    </i>
    <i>
      <x v="331"/>
    </i>
    <i>
      <x v="332"/>
    </i>
    <i>
      <x v="333"/>
    </i>
    <i>
      <x v="334"/>
    </i>
    <i>
      <x v="335"/>
    </i>
    <i>
      <x v="336"/>
    </i>
    <i>
      <x v="337"/>
    </i>
    <i>
      <x v="338"/>
    </i>
    <i>
      <x v="339"/>
    </i>
    <i>
      <x v="340"/>
    </i>
    <i>
      <x v="341"/>
    </i>
    <i>
      <x v="342"/>
    </i>
    <i>
      <x v="343"/>
    </i>
    <i>
      <x v="344"/>
    </i>
    <i>
      <x v="345"/>
    </i>
    <i>
      <x v="346"/>
    </i>
    <i>
      <x v="347"/>
    </i>
    <i>
      <x v="348"/>
    </i>
    <i>
      <x v="349"/>
    </i>
    <i>
      <x v="350"/>
    </i>
    <i>
      <x v="351"/>
    </i>
    <i>
      <x v="352"/>
    </i>
    <i>
      <x v="353"/>
    </i>
    <i>
      <x v="354"/>
    </i>
    <i>
      <x v="355"/>
    </i>
    <i>
      <x v="356"/>
    </i>
    <i>
      <x v="357"/>
    </i>
    <i>
      <x v="358"/>
    </i>
    <i>
      <x v="359"/>
    </i>
    <i>
      <x v="360"/>
    </i>
    <i>
      <x v="361"/>
    </i>
    <i>
      <x v="362"/>
    </i>
    <i>
      <x v="363"/>
    </i>
    <i>
      <x v="364"/>
    </i>
    <i>
      <x v="365"/>
    </i>
    <i>
      <x v="366"/>
    </i>
    <i>
      <x v="367"/>
    </i>
    <i>
      <x v="368"/>
    </i>
    <i>
      <x v="369"/>
    </i>
    <i>
      <x v="370"/>
    </i>
    <i>
      <x v="371"/>
    </i>
    <i>
      <x v="372"/>
    </i>
    <i>
      <x v="373"/>
    </i>
    <i>
      <x v="374"/>
    </i>
    <i>
      <x v="375"/>
    </i>
    <i>
      <x v="376"/>
    </i>
    <i>
      <x v="377"/>
    </i>
    <i>
      <x v="378"/>
    </i>
    <i>
      <x v="379"/>
    </i>
    <i>
      <x v="380"/>
    </i>
    <i>
      <x v="381"/>
    </i>
    <i>
      <x v="382"/>
    </i>
    <i>
      <x v="383"/>
    </i>
    <i>
      <x v="384"/>
    </i>
    <i>
      <x v="385"/>
    </i>
    <i>
      <x v="386"/>
    </i>
    <i>
      <x v="387"/>
    </i>
    <i>
      <x v="388"/>
    </i>
    <i>
      <x v="389"/>
    </i>
    <i>
      <x v="390"/>
    </i>
    <i>
      <x v="391"/>
    </i>
    <i>
      <x v="392"/>
    </i>
    <i>
      <x v="393"/>
    </i>
    <i>
      <x v="394"/>
    </i>
    <i>
      <x v="395"/>
    </i>
    <i>
      <x v="396"/>
    </i>
    <i>
      <x v="397"/>
    </i>
    <i>
      <x v="398"/>
    </i>
    <i>
      <x v="399"/>
    </i>
    <i>
      <x v="400"/>
    </i>
    <i>
      <x v="401"/>
    </i>
    <i>
      <x v="402"/>
    </i>
    <i>
      <x v="403"/>
    </i>
    <i>
      <x v="404"/>
    </i>
    <i>
      <x v="405"/>
    </i>
    <i>
      <x v="406"/>
    </i>
    <i>
      <x v="407"/>
    </i>
    <i>
      <x v="408"/>
    </i>
    <i>
      <x v="409"/>
    </i>
    <i>
      <x v="410"/>
    </i>
    <i>
      <x v="411"/>
    </i>
    <i>
      <x v="412"/>
    </i>
    <i>
      <x v="413"/>
    </i>
    <i>
      <x v="414"/>
    </i>
    <i>
      <x v="415"/>
    </i>
    <i>
      <x v="416"/>
    </i>
    <i>
      <x v="417"/>
    </i>
    <i>
      <x v="418"/>
    </i>
    <i>
      <x v="419"/>
    </i>
    <i>
      <x v="420"/>
    </i>
    <i>
      <x v="421"/>
    </i>
    <i>
      <x v="422"/>
    </i>
    <i>
      <x v="423"/>
    </i>
    <i>
      <x v="424"/>
    </i>
    <i>
      <x v="425"/>
    </i>
    <i>
      <x v="426"/>
    </i>
    <i>
      <x v="427"/>
    </i>
    <i>
      <x v="428"/>
    </i>
    <i>
      <x v="429"/>
    </i>
    <i>
      <x v="430"/>
    </i>
    <i>
      <x v="431"/>
    </i>
    <i>
      <x v="432"/>
    </i>
    <i>
      <x v="433"/>
    </i>
    <i>
      <x v="434"/>
    </i>
    <i>
      <x v="435"/>
    </i>
    <i>
      <x v="436"/>
    </i>
    <i>
      <x v="437"/>
    </i>
    <i>
      <x v="438"/>
    </i>
    <i>
      <x v="439"/>
    </i>
    <i>
      <x v="440"/>
    </i>
    <i>
      <x v="441"/>
    </i>
    <i>
      <x v="442"/>
    </i>
    <i>
      <x v="443"/>
    </i>
    <i>
      <x v="444"/>
    </i>
    <i>
      <x v="445"/>
    </i>
    <i>
      <x v="446"/>
    </i>
    <i>
      <x v="447"/>
    </i>
    <i>
      <x v="448"/>
    </i>
    <i>
      <x v="449"/>
    </i>
    <i>
      <x v="450"/>
    </i>
    <i>
      <x v="451"/>
    </i>
    <i>
      <x v="452"/>
    </i>
    <i>
      <x v="453"/>
    </i>
    <i>
      <x v="454"/>
    </i>
    <i>
      <x v="455"/>
    </i>
    <i>
      <x v="456"/>
    </i>
    <i>
      <x v="457"/>
    </i>
    <i>
      <x v="458"/>
    </i>
    <i>
      <x v="459"/>
    </i>
    <i>
      <x v="460"/>
    </i>
    <i>
      <x v="461"/>
    </i>
    <i>
      <x v="462"/>
    </i>
    <i>
      <x v="463"/>
    </i>
    <i>
      <x v="464"/>
    </i>
    <i>
      <x v="465"/>
    </i>
    <i>
      <x v="466"/>
    </i>
    <i>
      <x v="467"/>
    </i>
    <i>
      <x v="468"/>
    </i>
    <i>
      <x v="469"/>
    </i>
    <i>
      <x v="470"/>
    </i>
    <i>
      <x v="471"/>
    </i>
    <i>
      <x v="472"/>
    </i>
    <i>
      <x v="473"/>
    </i>
    <i>
      <x v="474"/>
    </i>
    <i>
      <x v="475"/>
    </i>
    <i>
      <x v="476"/>
    </i>
    <i>
      <x v="477"/>
    </i>
    <i>
      <x v="478"/>
    </i>
    <i>
      <x v="479"/>
    </i>
    <i>
      <x v="480"/>
    </i>
    <i>
      <x v="481"/>
    </i>
    <i>
      <x v="482"/>
    </i>
    <i>
      <x v="483"/>
    </i>
    <i>
      <x v="484"/>
    </i>
    <i>
      <x v="485"/>
    </i>
    <i>
      <x v="486"/>
    </i>
    <i>
      <x v="487"/>
    </i>
    <i>
      <x v="488"/>
    </i>
    <i>
      <x v="489"/>
    </i>
    <i>
      <x v="490"/>
    </i>
    <i>
      <x v="491"/>
    </i>
    <i>
      <x v="492"/>
    </i>
    <i>
      <x v="493"/>
    </i>
    <i>
      <x v="494"/>
    </i>
    <i>
      <x v="495"/>
    </i>
    <i>
      <x v="496"/>
    </i>
    <i>
      <x v="497"/>
    </i>
    <i>
      <x v="498"/>
    </i>
    <i>
      <x v="499"/>
    </i>
    <i>
      <x v="500"/>
    </i>
    <i>
      <x v="501"/>
    </i>
    <i>
      <x v="502"/>
    </i>
    <i>
      <x v="503"/>
    </i>
    <i>
      <x v="504"/>
    </i>
    <i>
      <x v="505"/>
    </i>
    <i>
      <x v="506"/>
    </i>
    <i>
      <x v="507"/>
    </i>
    <i>
      <x v="508"/>
    </i>
    <i>
      <x v="509"/>
    </i>
    <i>
      <x v="510"/>
    </i>
    <i>
      <x v="511"/>
    </i>
    <i>
      <x v="512"/>
    </i>
    <i>
      <x v="513"/>
    </i>
    <i>
      <x v="514"/>
    </i>
    <i>
      <x v="515"/>
    </i>
    <i>
      <x v="516"/>
    </i>
    <i>
      <x v="517"/>
    </i>
    <i>
      <x v="518"/>
    </i>
    <i>
      <x v="519"/>
    </i>
    <i>
      <x v="520"/>
    </i>
    <i>
      <x v="521"/>
    </i>
    <i>
      <x v="522"/>
    </i>
    <i>
      <x v="523"/>
    </i>
    <i>
      <x v="524"/>
    </i>
    <i>
      <x v="525"/>
    </i>
    <i>
      <x v="526"/>
    </i>
    <i>
      <x v="527"/>
    </i>
    <i>
      <x v="528"/>
    </i>
    <i>
      <x v="529"/>
    </i>
    <i>
      <x v="530"/>
    </i>
    <i>
      <x v="531"/>
    </i>
    <i>
      <x v="532"/>
    </i>
    <i>
      <x v="533"/>
    </i>
    <i>
      <x v="534"/>
    </i>
    <i>
      <x v="535"/>
    </i>
    <i>
      <x v="536"/>
    </i>
    <i>
      <x v="537"/>
    </i>
    <i>
      <x v="538"/>
    </i>
    <i>
      <x v="539"/>
    </i>
    <i>
      <x v="540"/>
    </i>
    <i>
      <x v="541"/>
    </i>
    <i>
      <x v="542"/>
    </i>
    <i>
      <x v="543"/>
    </i>
    <i>
      <x v="544"/>
    </i>
    <i>
      <x v="545"/>
    </i>
    <i>
      <x v="546"/>
    </i>
    <i>
      <x v="547"/>
    </i>
    <i>
      <x v="548"/>
    </i>
    <i>
      <x v="549"/>
    </i>
    <i>
      <x v="550"/>
    </i>
    <i>
      <x v="551"/>
    </i>
    <i>
      <x v="552"/>
    </i>
    <i>
      <x v="553"/>
    </i>
    <i>
      <x v="554"/>
    </i>
    <i>
      <x v="555"/>
    </i>
    <i>
      <x v="556"/>
    </i>
    <i>
      <x v="557"/>
    </i>
    <i>
      <x v="558"/>
    </i>
    <i>
      <x v="559"/>
    </i>
    <i>
      <x v="560"/>
    </i>
    <i>
      <x v="561"/>
    </i>
    <i>
      <x v="562"/>
    </i>
    <i>
      <x v="563"/>
    </i>
    <i>
      <x v="564"/>
    </i>
    <i>
      <x v="565"/>
    </i>
    <i>
      <x v="566"/>
    </i>
    <i>
      <x v="567"/>
    </i>
    <i>
      <x v="568"/>
    </i>
    <i>
      <x v="569"/>
    </i>
    <i>
      <x v="570"/>
    </i>
    <i>
      <x v="571"/>
    </i>
    <i>
      <x v="572"/>
    </i>
    <i>
      <x v="573"/>
    </i>
    <i>
      <x v="574"/>
    </i>
    <i>
      <x v="575"/>
    </i>
    <i>
      <x v="576"/>
    </i>
    <i>
      <x v="577"/>
    </i>
    <i>
      <x v="578"/>
    </i>
    <i>
      <x v="579"/>
    </i>
    <i>
      <x v="580"/>
    </i>
    <i>
      <x v="581"/>
    </i>
    <i>
      <x v="582"/>
    </i>
    <i>
      <x v="583"/>
    </i>
    <i>
      <x v="584"/>
    </i>
    <i>
      <x v="585"/>
    </i>
    <i>
      <x v="586"/>
    </i>
    <i>
      <x v="587"/>
    </i>
    <i>
      <x v="588"/>
    </i>
    <i>
      <x v="589"/>
    </i>
    <i>
      <x v="590"/>
    </i>
    <i>
      <x v="591"/>
    </i>
    <i>
      <x v="592"/>
    </i>
    <i t="grand">
      <x/>
    </i>
  </rowItems>
  <colFields count="1">
    <field x="-2"/>
  </colFields>
  <colItems count="3">
    <i>
      <x/>
    </i>
    <i i="1">
      <x v="1"/>
    </i>
    <i i="2">
      <x v="2"/>
    </i>
  </colItems>
  <dataFields count="3">
    <dataField name="Count of non_Allowlist" fld="2" subtotal="count" baseField="0" baseItem="0"/>
    <dataField name="Distinct Count of non_Allowlist" fld="1" subtotal="count" baseField="0" baseItem="0">
      <extLst>
        <ext xmlns:x15="http://schemas.microsoft.com/office/spreadsheetml/2010/11/main" uri="{FABC7310-3BB5-11E1-824E-6D434824019B}">
          <x15:dataField isCountDistinct="1"/>
        </ext>
      </extLst>
    </dataField>
    <dataField name="Count of Status" fld="4" subtotal="count" baseField="0" baseItem="0"/>
  </dataFields>
  <pivotHierarchies count="3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members count="1" level="1">
        <member name="[export_0xdae1c883f0ac06355678ceaf4012b09b66cf5e47].[Status].&amp;[]"/>
      </members>
    </pivotHierarchy>
    <pivotHierarchy dragToData="1"/>
    <pivotHierarchy dragToData="1"/>
    <pivotHierarchy dragToData="1"/>
    <pivotHierarchy dragToData="1"/>
    <pivotHierarchy dragToData="1"/>
    <pivotHierarchy multipleItemSelectionAllowed="1"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caption="Distinct Count of non_Allowlist"/>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19"/>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6510503166.xlsx!export_0xdae1c883f0ac06355678ceaf4012b09b66cf5e47">
        <x15:activeTabTopLevelEntity name="[export_0xdae1c883f0ac06355678ceaf4012b09b66cf5e47]"/>
      </x15:pivotTableUISettings>
    </ext>
    <ext xmlns:xpdl="http://schemas.microsoft.com/office/spreadsheetml/2016/pivotdefaultlayout" uri="{747A6164-185A-40DC-8AA5-F01512510D54}">
      <xpdl:pivotTableDefinition16 EnabledSubtotalsDefault="0" SubtotalsOnTopDefault="0"/>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2" xr16:uid="{A6A188FA-E6B5-482C-ADA7-AA8FA25126BF}" autoFormatId="16" applyNumberFormats="0" applyBorderFormats="0" applyFontFormats="0" applyPatternFormats="0" applyAlignmentFormats="0" applyWidthHeightFormats="0">
  <queryTableRefresh nextId="23" unboundColumnsRight="4">
    <queryTableFields count="20">
      <queryTableField id="1" name="Txhash" tableColumnId="1"/>
      <queryTableField id="2" name="Blockno" tableColumnId="2"/>
      <queryTableField id="3" name="UnixTimestamp" tableColumnId="3"/>
      <queryTableField id="4" name="DateTime (UTC)" tableColumnId="4"/>
      <queryTableField id="5" name="From" tableColumnId="5"/>
      <queryTableField id="6" name="To" tableColumnId="6"/>
      <queryTableField id="7" name="ContractAddress" tableColumnId="7"/>
      <queryTableField id="8" name="Value_IN(ETH)" tableColumnId="8"/>
      <queryTableField id="9" name="Value_OUT(ETH)" tableColumnId="9"/>
      <queryTableField id="10" name="CurrentValue @ $2275.11078325734/Eth" tableColumnId="10"/>
      <queryTableField id="11" name="TxnFee(ETH)" tableColumnId="11"/>
      <queryTableField id="12" name="TxnFee(USD)" tableColumnId="12"/>
      <queryTableField id="13" name="Historical $Price/Eth" tableColumnId="13"/>
      <queryTableField id="14" name="Status" tableColumnId="14"/>
      <queryTableField id="15" name="ErrCode" tableColumnId="15"/>
      <queryTableField id="16" name="Method" tableColumnId="16"/>
      <queryTableField id="17" dataBound="0" tableColumnId="17"/>
      <queryTableField id="18" dataBound="0" tableColumnId="18"/>
      <queryTableField id="19" dataBound="0" tableColumnId="19"/>
      <queryTableField id="20" dataBound="0" tableColumnId="20"/>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1" xr16:uid="{DC83A732-2721-4895-85A6-721A9D46F1B2}" autoFormatId="16" applyNumberFormats="0" applyBorderFormats="0" applyFontFormats="0" applyPatternFormats="0" applyAlignmentFormats="0" applyWidthHeightFormats="0">
  <queryTableRefresh nextId="2">
    <queryTableFields count="1">
      <queryTableField id="1" name="Column1" tableColumnId="1"/>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llowlist" xr10:uid="{039D1DA2-8892-4711-A0A1-A869E357F3D9}" sourceName="[export_0xdae1c883f0ac06355678ceaf4012b09b66cf5e47].[Allowlist]">
  <pivotTables>
    <pivotTable tabId="6" name="PivotTable10"/>
  </pivotTables>
  <data>
    <olap pivotCacheId="70378054">
      <levels count="2">
        <level uniqueName="[export_0xdae1c883f0ac06355678ceaf4012b09b66cf5e47].[Allowlist].[(All)]" sourceCaption="(All)" count="0"/>
        <level uniqueName="[export_0xdae1c883f0ac06355678ceaf4012b09b66cf5e47].[Allowlist].[Allowlist]" sourceCaption="Allowlist" count="137">
          <ranges>
            <range startItem="0">
              <i n="[export_0xdae1c883f0ac06355678ceaf4012b09b66cf5e47].[Allowlist].&amp;[0x00dC56F093D20D44115a8a90233B653f9b04a234]" c="0x00dC56F093D20D44115a8a90233B653f9b04a234"/>
              <i n="[export_0xdae1c883f0ac06355678ceaf4012b09b66cf5e47].[Allowlist].&amp;[0x021d357D6c90dDC502c451EDeCb414A6f7eFc37f]" c="0x021d357D6c90dDC502c451EDeCb414A6f7eFc37f"/>
              <i n="[export_0xdae1c883f0ac06355678ceaf4012b09b66cf5e47].[Allowlist].&amp;[0x03AA122abAB15aa852b1450596DBAcD2345317bD]" c="0x03AA122abAB15aa852b1450596DBAcD2345317bD"/>
              <i n="[export_0xdae1c883f0ac06355678ceaf4012b09b66cf5e47].[Allowlist].&amp;[0x05e281C6281eE638F498907Cf7E860e784f352eA]" c="0x05e281C6281eE638F498907Cf7E860e784f352eA"/>
              <i n="[export_0xdae1c883f0ac06355678ceaf4012b09b66cf5e47].[Allowlist].&amp;[0x06d13d1562eb9da28C59e86e9BfC2a87d13AfB01]" c="0x06d13d1562eb9da28C59e86e9BfC2a87d13AfB01"/>
              <i n="[export_0xdae1c883f0ac06355678ceaf4012b09b66cf5e47].[Allowlist].&amp;[0x078Ca0b8B10891887c4c8F1Bc064F766565a9787]" c="0x078Ca0b8B10891887c4c8F1Bc064F766565a9787"/>
              <i n="[export_0xdae1c883f0ac06355678ceaf4012b09b66cf5e47].[Allowlist].&amp;[0x0869D5D64522e78950CeB1193Da93a336b2F1696]" c="0x0869D5D64522e78950CeB1193Da93a336b2F1696"/>
              <i n="[export_0xdae1c883f0ac06355678ceaf4012b09b66cf5e47].[Allowlist].&amp;[0x087CDC0ba51bfDDeD453301bB7B1d70E0F61Dd9F]" c="0x087CDC0ba51bfDDeD453301bB7B1d70E0F61Dd9F"/>
              <i n="[export_0xdae1c883f0ac06355678ceaf4012b09b66cf5e47].[Allowlist].&amp;[0x0b122c9d7B1E0dc305feb4CBfE97646d02a10bc6]" c="0x0b122c9d7B1E0dc305feb4CBfE97646d02a10bc6"/>
              <i n="[export_0xdae1c883f0ac06355678ceaf4012b09b66cf5e47].[Allowlist].&amp;[0x0B192aA7b2AAd61B7161Ce1f9101ffc492eC78D5]" c="0x0B192aA7b2AAd61B7161Ce1f9101ffc492eC78D5"/>
              <i n="[export_0xdae1c883f0ac06355678ceaf4012b09b66cf5e47].[Allowlist].&amp;[0x0dAE5FcaD0DF8E5C029D76927582DFBdFd7eeC79]" c="0x0dAE5FcaD0DF8E5C029D76927582DFBdFd7eeC79"/>
              <i n="[export_0xdae1c883f0ac06355678ceaf4012b09b66cf5e47].[Allowlist].&amp;[0x122230b0d6A3932eD543e9bba08787c240B5aF78]" c="0x122230b0d6A3932eD543e9bba08787c240B5aF78"/>
              <i n="[export_0xdae1c883f0ac06355678ceaf4012b09b66cf5e47].[Allowlist].&amp;[0x156E701a1117aE3E96bd6D4F8c639f87beb9d88d]" c="0x156E701a1117aE3E96bd6D4F8c639f87beb9d88d"/>
              <i n="[export_0xdae1c883f0ac06355678ceaf4012b09b66cf5e47].[Allowlist].&amp;[0x176FfF8b046f5B89EA328e3A6a79D6fe88905A0e]" c="0x176FfF8b046f5B89EA328e3A6a79D6fe88905A0e"/>
              <i n="[export_0xdae1c883f0ac06355678ceaf4012b09b66cf5e47].[Allowlist].&amp;[0x18157035a7472D846310E58FB0FdF27B87be768e]" c="0x18157035a7472D846310E58FB0FdF27B87be768e"/>
              <i n="[export_0xdae1c883f0ac06355678ceaf4012b09b66cf5e47].[Allowlist].&amp;[0x1821B843d4283f07458d89E7Eb06B90F51c6FA84]" c="0x1821B843d4283f07458d89E7Eb06B90F51c6FA84"/>
              <i n="[export_0xdae1c883f0ac06355678ceaf4012b09b66cf5e47].[Allowlist].&amp;[0x18563B58F3F0F8E77Eb5D3347504a9e8c51a235f]" c="0x18563B58F3F0F8E77Eb5D3347504a9e8c51a235f"/>
              <i n="[export_0xdae1c883f0ac06355678ceaf4012b09b66cf5e47].[Allowlist].&amp;[0x19c4a604459F06151043B9688F172885BFE6Ce19]" c="0x19c4a604459F06151043B9688F172885BFE6Ce19"/>
              <i n="[export_0xdae1c883f0ac06355678ceaf4012b09b66cf5e47].[Allowlist].&amp;[0x1d78D3D044Ed3fa4767e4A5aA73805c984bE92eD]" c="0x1d78D3D044Ed3fa4767e4A5aA73805c984bE92eD"/>
              <i n="[export_0xdae1c883f0ac06355678ceaf4012b09b66cf5e47].[Allowlist].&amp;[0x1f77A19c0ea4484E9DBD0713Ea4c0ec95ed642db]" c="0x1f77A19c0ea4484E9DBD0713Ea4c0ec95ed642db"/>
              <i n="[export_0xdae1c883f0ac06355678ceaf4012b09b66cf5e47].[Allowlist].&amp;[0x2120457BBb06e1838516f5F87Db900738C7cffb8]" c="0x2120457BBb06e1838516f5F87Db900738C7cffb8"/>
              <i n="[export_0xdae1c883f0ac06355678ceaf4012b09b66cf5e47].[Allowlist].&amp;[0x21f48f7Bea6C6d02d4F20bf282B68A574f115435]" c="0x21f48f7Bea6C6d02d4F20bf282B68A574f115435"/>
              <i n="[export_0xdae1c883f0ac06355678ceaf4012b09b66cf5e47].[Allowlist].&amp;[0x222c52726f0D1d4D452F69C87f38429a09229f1f]" c="0x222c52726f0D1d4D452F69C87f38429a09229f1f"/>
              <i n="[export_0xdae1c883f0ac06355678ceaf4012b09b66cf5e47].[Allowlist].&amp;[0x23aae123e08C47C824Ab1A8216e5Bf60F3d26D0D]" c="0x23aae123e08C47C824Ab1A8216e5Bf60F3d26D0D"/>
              <i n="[export_0xdae1c883f0ac06355678ceaf4012b09b66cf5e47].[Allowlist].&amp;[0x2507304d56a86248D3c40De6356b3BcF38600680]" c="0x2507304d56a86248D3c40De6356b3BcF38600680"/>
              <i n="[export_0xdae1c883f0ac06355678ceaf4012b09b66cf5e47].[Allowlist].&amp;[0x25840064B55Ac9b1531875a6Bfc8417fEb566CA6]" c="0x25840064B55Ac9b1531875a6Bfc8417fEb566CA6"/>
              <i n="[export_0xdae1c883f0ac06355678ceaf4012b09b66cf5e47].[Allowlist].&amp;[0x2597e887C06Fa7AC2b674069046ea980579865d3]" c="0x2597e887C06Fa7AC2b674069046ea980579865d3"/>
              <i n="[export_0xdae1c883f0ac06355678ceaf4012b09b66cf5e47].[Allowlist].&amp;[0x27cf7b699114Db0eb5f2123c85DF4141C54A15dF]" c="0x27cf7b699114Db0eb5f2123c85DF4141C54A15dF"/>
              <i n="[export_0xdae1c883f0ac06355678ceaf4012b09b66cf5e47].[Allowlist].&amp;[0x283Ef753f5ec092FAd51E27b0958C10f34dA571F]" c="0x283Ef753f5ec092FAd51E27b0958C10f34dA571F"/>
              <i n="[export_0xdae1c883f0ac06355678ceaf4012b09b66cf5e47].[Allowlist].&amp;[0x28cF0a26a758559684ad90cA05A55B4B06a92aaA]" c="0x28cF0a26a758559684ad90cA05A55B4B06a92aaA"/>
              <i n="[export_0xdae1c883f0ac06355678ceaf4012b09b66cf5e47].[Allowlist].&amp;[0x2a3BDa7f7324B20A8674FC747Af2F4C460a5b77c]" c="0x2a3BDa7f7324B20A8674FC747Af2F4C460a5b77c"/>
              <i n="[export_0xdae1c883f0ac06355678ceaf4012b09b66cf5e47].[Allowlist].&amp;[0x3221Bf149304EBA6853688B10FCc8cA51824B2Bd]" c="0x3221Bf149304EBA6853688B10FCc8cA51824B2Bd"/>
              <i n="[export_0xdae1c883f0ac06355678ceaf4012b09b66cf5e47].[Allowlist].&amp;[0x32764A0A048f1332c664056e03831F1A7c691C21]" c="0x32764A0A048f1332c664056e03831F1A7c691C21"/>
              <i n="[export_0xdae1c883f0ac06355678ceaf4012b09b66cf5e47].[Allowlist].&amp;[0x32E91C565F936Cb64a945ea325Db8F09a0A6D1A8]" c="0x32E91C565F936Cb64a945ea325Db8F09a0A6D1A8"/>
              <i n="[export_0xdae1c883f0ac06355678ceaf4012b09b66cf5e47].[Allowlist].&amp;[0x335475d760078DcDF4d23619fd0E4C467729D5bD]" c="0x335475d760078DcDF4d23619fd0E4C467729D5bD"/>
              <i n="[export_0xdae1c883f0ac06355678ceaf4012b09b66cf5e47].[Allowlist].&amp;[0x33AdC71343C2aDb836cD835c96385034ba333033]" c="0x33AdC71343C2aDb836cD835c96385034ba333033"/>
              <i n="[export_0xdae1c883f0ac06355678ceaf4012b09b66cf5e47].[Allowlist].&amp;[0x36C53c6b2a53a67Df989D6bf98cc5Fe05847C34c]" c="0x36C53c6b2a53a67Df989D6bf98cc5Fe05847C34c"/>
              <i n="[export_0xdae1c883f0ac06355678ceaf4012b09b66cf5e47].[Allowlist].&amp;[0x3E7D5EF4C7f4593f1F726C75b1b089520A82edd8]" c="0x3E7D5EF4C7f4593f1F726C75b1b089520A82edd8"/>
              <i n="[export_0xdae1c883f0ac06355678ceaf4012b09b66cf5e47].[Allowlist].&amp;[0x3Ea2c9BAD429589C94cc4eE3786fB04F0391c3f2]" c="0x3Ea2c9BAD429589C94cc4eE3786fB04F0391c3f2"/>
              <i n="[export_0xdae1c883f0ac06355678ceaf4012b09b66cf5e47].[Allowlist].&amp;[0x4080c1678C1EDC9E93ABA69f586333af1dc7E0bc]" c="0x4080c1678C1EDC9E93ABA69f586333af1dc7E0bc"/>
              <i n="[export_0xdae1c883f0ac06355678ceaf4012b09b66cf5e47].[Allowlist].&amp;[0x4226f83B6761fe3259505A5edf31aE4657582d15]" c="0x4226f83B6761fe3259505A5edf31aE4657582d15"/>
              <i n="[export_0xdae1c883f0ac06355678ceaf4012b09b66cf5e47].[Allowlist].&amp;[0x4297B0Fa8a4BEA2cC20eb9bc42133a10ab418288]" c="0x4297B0Fa8a4BEA2cC20eb9bc42133a10ab418288"/>
              <i n="[export_0xdae1c883f0ac06355678ceaf4012b09b66cf5e47].[Allowlist].&amp;[0x4634AaA8A8948dE732eb298F6bfF3176697f7cC6]" c="0x4634AaA8A8948dE732eb298F6bfF3176697f7cC6"/>
              <i n="[export_0xdae1c883f0ac06355678ceaf4012b09b66cf5e47].[Allowlist].&amp;[0x474C8C53AFF700646773FD6284316dc386a013B3]" c="0x474C8C53AFF700646773FD6284316dc386a013B3"/>
              <i n="[export_0xdae1c883f0ac06355678ceaf4012b09b66cf5e47].[Allowlist].&amp;[0x481a75af0726CE583dfBC46fB4A3bA1eD946698a]" c="0x481a75af0726CE583dfBC46fB4A3bA1eD946698a"/>
              <i n="[export_0xdae1c883f0ac06355678ceaf4012b09b66cf5e47].[Allowlist].&amp;[0x491B0876963Ea4c74A0Bcb92F18f5736d1BCE5A6]" c="0x491B0876963Ea4c74A0Bcb92F18f5736d1BCE5A6"/>
              <i n="[export_0xdae1c883f0ac06355678ceaf4012b09b66cf5e47].[Allowlist].&amp;[0x4Ab68D88c0eEbe11C0e44d98a1a24279c8c1C66c]" c="0x4Ab68D88c0eEbe11C0e44d98a1a24279c8c1C66c"/>
              <i n="[export_0xdae1c883f0ac06355678ceaf4012b09b66cf5e47].[Allowlist].&amp;[0x4ABb2c5a3a28514898b1440dfD2D705530eEc794]" c="0x4ABb2c5a3a28514898b1440dfD2D705530eEc794"/>
              <i n="[export_0xdae1c883f0ac06355678ceaf4012b09b66cf5e47].[Allowlist].&amp;[0x4D80a8fDfa078f89AD4e872091ADfc4ffddBbf25]" c="0x4D80a8fDfa078f89AD4e872091ADfc4ffddBbf25"/>
              <i n="[export_0xdae1c883f0ac06355678ceaf4012b09b66cf5e47].[Allowlist].&amp;[0x4d9c7dB1b598d5cD0a93a192866Ded6d37D9A052]" c="0x4d9c7dB1b598d5cD0a93a192866Ded6d37D9A052"/>
              <i n="[export_0xdae1c883f0ac06355678ceaf4012b09b66cf5e47].[Allowlist].&amp;[0x4f172181dD4ded83AE1FfE88389AC4EC998aF154]" c="0x4f172181dD4ded83AE1FfE88389AC4EC998aF154"/>
              <i n="[export_0xdae1c883f0ac06355678ceaf4012b09b66cf5e47].[Allowlist].&amp;[0x51908F598A5e0d8F1A3bAbFa6DF76F9704daD072]" c="0x51908F598A5e0d8F1A3bAbFa6DF76F9704daD072"/>
              <i n="[export_0xdae1c883f0ac06355678ceaf4012b09b66cf5e47].[Allowlist].&amp;[0x5436FC8797C9f80Ed77a28683acDBDb1c6B7733c]" c="0x5436FC8797C9f80Ed77a28683acDBDb1c6B7733c"/>
              <i n="[export_0xdae1c883f0ac06355678ceaf4012b09b66cf5e47].[Allowlist].&amp;[0x54FBcA1f8AB8B18F15a9A19fD567aCA888F24A8f]" c="0x54FBcA1f8AB8B18F15a9A19fD567aCA888F24A8f"/>
              <i n="[export_0xdae1c883f0ac06355678ceaf4012b09b66cf5e47].[Allowlist].&amp;[0x596Ac523A2F887D44BA69d3144A17b7def627aF8]" c="0x596Ac523A2F887D44BA69d3144A17b7def627aF8"/>
              <i n="[export_0xdae1c883f0ac06355678ceaf4012b09b66cf5e47].[Allowlist].&amp;[0x5a84ff45A6400dD3c203317Bb1a2Ac6CE78C4D9F]" c="0x5a84ff45A6400dD3c203317Bb1a2Ac6CE78C4D9F"/>
              <i n="[export_0xdae1c883f0ac06355678ceaf4012b09b66cf5e47].[Allowlist].&amp;[0x5Ac8e704F012E6c5d7E4127fE9E9FB592Fce7D5B]" c="0x5Ac8e704F012E6c5d7E4127fE9E9FB592Fce7D5B"/>
              <i n="[export_0xdae1c883f0ac06355678ceaf4012b09b66cf5e47].[Allowlist].&amp;[0x5c051c0FF69b6f5FDD47E847EB370DD48726Ec4d]" c="0x5c051c0FF69b6f5FDD47E847EB370DD48726Ec4d"/>
              <i n="[export_0xdae1c883f0ac06355678ceaf4012b09b66cf5e47].[Allowlist].&amp;[0x5D22a8A3f7918E6d838A0a58aD4E73e0200Bd656]" c="0x5D22a8A3f7918E6d838A0a58aD4E73e0200Bd656"/>
              <i n="[export_0xdae1c883f0ac06355678ceaf4012b09b66cf5e47].[Allowlist].&amp;[0x5d61f268EEF978c27d56fc2722111481e6Ae21Ef]" c="0x5d61f268EEF978c27d56fc2722111481e6Ae21Ef"/>
              <i n="[export_0xdae1c883f0ac06355678ceaf4012b09b66cf5e47].[Allowlist].&amp;[0x5eC8f8C819F2021F9eF1181b3C4bAd15c299Ba15]" c="0x5eC8f8C819F2021F9eF1181b3C4bAd15c299Ba15"/>
              <i n="[export_0xdae1c883f0ac06355678ceaf4012b09b66cf5e47].[Allowlist].&amp;[0x5F2Fe275438D8Cbd2336296c2a3B5AA375e7CD7d]" c="0x5F2Fe275438D8Cbd2336296c2a3B5AA375e7CD7d"/>
              <i n="[export_0xdae1c883f0ac06355678ceaf4012b09b66cf5e47].[Allowlist].&amp;[0x666Cb86Ded406234d940f01bDAd2D27E313247c5]" c="0x666Cb86Ded406234d940f01bDAd2D27E313247c5"/>
              <i n="[export_0xdae1c883f0ac06355678ceaf4012b09b66cf5e47].[Allowlist].&amp;[0x6758608Ffc82E3c9F3520B94a0c77e8Ae2F6Bf7A]" c="0x6758608Ffc82E3c9F3520B94a0c77e8Ae2F6Bf7A"/>
              <i n="[export_0xdae1c883f0ac06355678ceaf4012b09b66cf5e47].[Allowlist].&amp;[0x6e4d867B0b9DA23D0b15e28D1DdC8f382e9e3a5b]" c="0x6e4d867B0b9DA23D0b15e28D1DdC8f382e9e3a5b"/>
              <i n="[export_0xdae1c883f0ac06355678ceaf4012b09b66cf5e47].[Allowlist].&amp;[0x6f1735adBf7fc5a24904984Ba03E8EbDEDcAa678]" c="0x6f1735adBf7fc5a24904984Ba03E8EbDEDcAa678"/>
              <i n="[export_0xdae1c883f0ac06355678ceaf4012b09b66cf5e47].[Allowlist].&amp;[0x7021163e97179B328dC746cA9213174Ca180DF04]" c="0x7021163e97179B328dC746cA9213174Ca180DF04"/>
              <i n="[export_0xdae1c883f0ac06355678ceaf4012b09b66cf5e47].[Allowlist].&amp;[0x75F1739F45d2BA906DdE5361a13150C2f8B7aA2C]" c="0x75F1739F45d2BA906DdE5361a13150C2f8B7aA2C"/>
              <i n="[export_0xdae1c883f0ac06355678ceaf4012b09b66cf5e47].[Allowlist].&amp;[0x7A18B6B7E9AFdba4C7c9FD8d0AceD66c20dB07c7]" c="0x7A18B6B7E9AFdba4C7c9FD8d0AceD66c20dB07c7"/>
              <i n="[export_0xdae1c883f0ac06355678ceaf4012b09b66cf5e47].[Allowlist].&amp;[0x7E68C1aDF83A1967aeAFcD0bbDD9f7c83f237494]" c="0x7E68C1aDF83A1967aeAFcD0bbDD9f7c83f237494"/>
              <i n="[export_0xdae1c883f0ac06355678ceaf4012b09b66cf5e47].[Allowlist].&amp;[0x7Fe3C1622a7c1742d762A0259078540951FFB1e3]" c="0x7Fe3C1622a7c1742d762A0259078540951FFB1e3"/>
              <i n="[export_0xdae1c883f0ac06355678ceaf4012b09b66cf5e47].[Allowlist].&amp;[0x823FBa7EE3A27515019D2C0467E6EA373De88Bc8]" c="0x823FBa7EE3A27515019D2C0467E6EA373De88Bc8"/>
              <i n="[export_0xdae1c883f0ac06355678ceaf4012b09b66cf5e47].[Allowlist].&amp;[0x824Cd75db050A171bbfDB8067544BB009a866B87]" c="0x824Cd75db050A171bbfDB8067544BB009a866B87"/>
              <i n="[export_0xdae1c883f0ac06355678ceaf4012b09b66cf5e47].[Allowlist].&amp;[0x8283825241f42c1B155404E7E6940e76dB37827c]" c="0x8283825241f42c1B155404E7E6940e76dB37827c"/>
              <i n="[export_0xdae1c883f0ac06355678ceaf4012b09b66cf5e47].[Allowlist].&amp;[0x844ba1A719f8fA7C61464464ce39be36eca65C8f]" c="0x844ba1A719f8fA7C61464464ce39be36eca65C8f"/>
              <i n="[export_0xdae1c883f0ac06355678ceaf4012b09b66cf5e47].[Allowlist].&amp;[0x84dB5f4081c9Cf85e349b47308f84FD8B4E17226]" c="0x84dB5f4081c9Cf85e349b47308f84FD8B4E17226"/>
              <i n="[export_0xdae1c883f0ac06355678ceaf4012b09b66cf5e47].[Allowlist].&amp;[0x87D0570144Be23dA3320908e735798448E550bDd]" c="0x87D0570144Be23dA3320908e735798448E550bDd"/>
              <i n="[export_0xdae1c883f0ac06355678ceaf4012b09b66cf5e47].[Allowlist].&amp;[0x8ae7e9DA34dB3fE5178DcDBF570f755A094ADBa3]" c="0x8ae7e9DA34dB3fE5178DcDBF570f755A094ADBa3"/>
              <i n="[export_0xdae1c883f0ac06355678ceaf4012b09b66cf5e47].[Allowlist].&amp;[0x8B9085dFa94F33152f9196F61d36FE94ddd78642]" c="0x8B9085dFa94F33152f9196F61d36FE94ddd78642"/>
              <i n="[export_0xdae1c883f0ac06355678ceaf4012b09b66cf5e47].[Allowlist].&amp;[0x904A23EDE4BD95d7A93c61F4f60116665b7ef4EE]" c="0x904A23EDE4BD95d7A93c61F4f60116665b7ef4EE"/>
              <i n="[export_0xdae1c883f0ac06355678ceaf4012b09b66cf5e47].[Allowlist].&amp;[0x9076d31F81512E040Cc07CfE2031cf251236A741]" c="0x9076d31F81512E040Cc07CfE2031cf251236A741"/>
              <i n="[export_0xdae1c883f0ac06355678ceaf4012b09b66cf5e47].[Allowlist].&amp;[0x94D088918A265CeC694E072D70419da3459d45b1]" c="0x94D088918A265CeC694E072D70419da3459d45b1"/>
              <i n="[export_0xdae1c883f0ac06355678ceaf4012b09b66cf5e47].[Allowlist].&amp;[0x958Fa1a9eBE7F9E7d7eca3AC2b21374988d7E929]" c="0x958Fa1a9eBE7F9E7d7eca3AC2b21374988d7E929"/>
              <i n="[export_0xdae1c883f0ac06355678ceaf4012b09b66cf5e47].[Allowlist].&amp;[0x95eE8B32AAC20a4Ca806D801774Fc5e31feCE7D4]" c="0x95eE8B32AAC20a4Ca806D801774Fc5e31feCE7D4"/>
              <i n="[export_0xdae1c883f0ac06355678ceaf4012b09b66cf5e47].[Allowlist].&amp;[0x9637D3dD9213EEc18618ddf510F0d891f2854AB8]" c="0x9637D3dD9213EEc18618ddf510F0d891f2854AB8"/>
              <i n="[export_0xdae1c883f0ac06355678ceaf4012b09b66cf5e47].[Allowlist].&amp;[0x988117D6d729C126A6ac50406dAf17bD17d140BA]" c="0x988117D6d729C126A6ac50406dAf17bD17d140BA"/>
              <i n="[export_0xdae1c883f0ac06355678ceaf4012b09b66cf5e47].[Allowlist].&amp;[0x99F277d2a41113Fccd60d3Bd874FdDd67f0204Be]" c="0x99F277d2a41113Fccd60d3Bd874FdDd67f0204Be"/>
              <i n="[export_0xdae1c883f0ac06355678ceaf4012b09b66cf5e47].[Allowlist].&amp;[0x9Ce58867a9B2fEFCbe55cC00D6edCc0468cc1a09]" c="0x9Ce58867a9B2fEFCbe55cC00D6edCc0468cc1a09"/>
              <i n="[export_0xdae1c883f0ac06355678ceaf4012b09b66cf5e47].[Allowlist].&amp;[0x9d4E038941104a4f80c8dFC39A4c604A4EABf161]" c="0x9d4E038941104a4f80c8dFC39A4c604A4EABf161"/>
              <i n="[export_0xdae1c883f0ac06355678ceaf4012b09b66cf5e47].[Allowlist].&amp;[0x9e4E04C07E6fb7778a29181dD5f860298af611e1]" c="0x9e4E04C07E6fb7778a29181dD5f860298af611e1"/>
              <i n="[export_0xdae1c883f0ac06355678ceaf4012b09b66cf5e47].[Allowlist].&amp;[0xa0B915c2E40dc5f8f122fAFA918E98f7C145E71B]" c="0xa0B915c2E40dc5f8f122fAFA918E98f7C145E71B"/>
              <i n="[export_0xdae1c883f0ac06355678ceaf4012b09b66cf5e47].[Allowlist].&amp;[0xa24014be9bBbeFC18CfA930E93c73043124Bf68f]" c="0xa24014be9bBbeFC18CfA930E93c73043124Bf68f"/>
              <i n="[export_0xdae1c883f0ac06355678ceaf4012b09b66cf5e47].[Allowlist].&amp;[0xa2e86C9B9B50AE525E2a0232dC87942515206fEE]" c="0xa2e86C9B9B50AE525E2a0232dC87942515206fEE"/>
              <i n="[export_0xdae1c883f0ac06355678ceaf4012b09b66cf5e47].[Allowlist].&amp;[0xa502a8b49847939dc51668Dc9cB334597b129875]" c="0xa502a8b49847939dc51668Dc9cB334597b129875"/>
              <i n="[export_0xdae1c883f0ac06355678ceaf4012b09b66cf5e47].[Allowlist].&amp;[0xA5Af92b6cAB947893Eabb9B44FEBfA6D24c3Af8d]" c="0xA5Af92b6cAB947893Eabb9B44FEBfA6D24c3Af8d"/>
              <i n="[export_0xdae1c883f0ac06355678ceaf4012b09b66cf5e47].[Allowlist].&amp;[0xa6998582c7DA51BB6dDC5f229dA04E1ff5c2C27E]" c="0xa6998582c7DA51BB6dDC5f229dA04E1ff5c2C27E"/>
              <i n="[export_0xdae1c883f0ac06355678ceaf4012b09b66cf5e47].[Allowlist].&amp;[0xA8644D3d37e5B9bA50038F652eebeE3b7108d554]" c="0xA8644D3d37e5B9bA50038F652eebeE3b7108d554"/>
              <i n="[export_0xdae1c883f0ac06355678ceaf4012b09b66cf5e47].[Allowlist].&amp;[0xaAA056168b01502F72a2add448daA728B5F090f1]" c="0xaAA056168b01502F72a2add448daA728B5F090f1"/>
              <i n="[export_0xdae1c883f0ac06355678ceaf4012b09b66cf5e47].[Allowlist].&amp;[0xb00799e6F3D2a0cbE91d73C3aEA3970aFd865740]" c="0xb00799e6F3D2a0cbE91d73C3aEA3970aFd865740"/>
              <i n="[export_0xdae1c883f0ac06355678ceaf4012b09b66cf5e47].[Allowlist].&amp;[0xb18e3a7152060941ef92c2aD5872D76fC4091059]" c="0xb18e3a7152060941ef92c2aD5872D76fC4091059"/>
              <i n="[export_0xdae1c883f0ac06355678ceaf4012b09b66cf5e47].[Allowlist].&amp;[0xb351D2d35e92C1b798f17FE6cB69734c82144d37]" c="0xb351D2d35e92C1b798f17FE6cB69734c82144d37"/>
              <i n="[export_0xdae1c883f0ac06355678ceaf4012b09b66cf5e47].[Allowlist].&amp;[0xb3B67be8Cc2b53bcb88E6Da88216D985Af233C1D]" c="0xb3B67be8Cc2b53bcb88E6Da88216D985Af233C1D"/>
              <i n="[export_0xdae1c883f0ac06355678ceaf4012b09b66cf5e47].[Allowlist].&amp;[0xb4b31771823FCeF4D9CAa814690eB9bF245aF976]" c="0xb4b31771823FCeF4D9CAa814690eB9bF245aF976"/>
              <i n="[export_0xdae1c883f0ac06355678ceaf4012b09b66cf5e47].[Allowlist].&amp;[0xB888A1650f83793Cc6bd73da078c0D2C366f9cA0]" c="0xB888A1650f83793Cc6bd73da078c0D2C366f9cA0"/>
              <i n="[export_0xdae1c883f0ac06355678ceaf4012b09b66cf5e47].[Allowlist].&amp;[0xC048930329877a0449115E5c4E2700daa926bC8C]" c="0xC048930329877a0449115E5c4E2700daa926bC8C"/>
              <i n="[export_0xdae1c883f0ac06355678ceaf4012b09b66cf5e47].[Allowlist].&amp;[0xC3cBda5A16cbF78379dD622Ef3c4597E1E20D187]" c="0xC3cBda5A16cbF78379dD622Ef3c4597E1E20D187"/>
              <i n="[export_0xdae1c883f0ac06355678ceaf4012b09b66cf5e47].[Allowlist].&amp;[0xC3Cc644601406aA8290e81a650e159b730875c8c]" c="0xC3Cc644601406aA8290e81a650e159b730875c8c"/>
              <i n="[export_0xdae1c883f0ac06355678ceaf4012b09b66cf5e47].[Allowlist].&amp;[0xC5397C03E996F50271a7f6Ce1e7E66de9e691347]" c="0xC5397C03E996F50271a7f6Ce1e7E66de9e691347"/>
              <i n="[export_0xdae1c883f0ac06355678ceaf4012b09b66cf5e47].[Allowlist].&amp;[0xC579CF5b12010Db23735105016573CdA46b64Cc6]" c="0xC579CF5b12010Db23735105016573CdA46b64Cc6"/>
              <i n="[export_0xdae1c883f0ac06355678ceaf4012b09b66cf5e47].[Allowlist].&amp;[0xC61E42bA3D8CB1deacd3d7bF6121CFa8cF85857a]" c="0xC61E42bA3D8CB1deacd3d7bF6121CFa8cF85857a"/>
              <i n="[export_0xdae1c883f0ac06355678ceaf4012b09b66cf5e47].[Allowlist].&amp;[0xC6Ae148a23cf6881e98976B11002D1000941b9ef]" c="0xC6Ae148a23cf6881e98976B11002D1000941b9ef"/>
              <i n="[export_0xdae1c883f0ac06355678ceaf4012b09b66cf5e47].[Allowlist].&amp;[0xc95b7339A006B5A1Eb1d8e500E80019547627A89]" c="0xc95b7339A006B5A1Eb1d8e500E80019547627A89"/>
              <i n="[export_0xdae1c883f0ac06355678ceaf4012b09b66cf5e47].[Allowlist].&amp;[0xcC5B3c8648E058d643980bE47F63F6ec66c165eA]" c="0xcC5B3c8648E058d643980bE47F63F6ec66c165eA"/>
              <i n="[export_0xdae1c883f0ac06355678ceaf4012b09b66cf5e47].[Allowlist].&amp;[0xCE792B03A39264A56bD136d07B61aED61CD110C6]" c="0xCE792B03A39264A56bD136d07B61aED61CD110C6"/>
              <i n="[export_0xdae1c883f0ac06355678ceaf4012b09b66cf5e47].[Allowlist].&amp;[0xd31A84c20bc430aD75E6a1903E7dDbee52211072]" c="0xd31A84c20bc430aD75E6a1903E7dDbee52211072"/>
              <i n="[export_0xdae1c883f0ac06355678ceaf4012b09b66cf5e47].[Allowlist].&amp;[0xD4b2f5039bC9ef58902C48DcdCDCa576c1E87291]" c="0xD4b2f5039bC9ef58902C48DcdCDCa576c1E87291"/>
              <i n="[export_0xdae1c883f0ac06355678ceaf4012b09b66cf5e47].[Allowlist].&amp;[0xdB7816f192dBbd9f5B709b9017f75EA3BB64cd3d]" c="0xdB7816f192dBbd9f5B709b9017f75EA3BB64cd3d"/>
              <i n="[export_0xdae1c883f0ac06355678ceaf4012b09b66cf5e47].[Allowlist].&amp;[0xDD12A0c04BE3fF962E7321f11Bc08DbE227c25aC]" c="0xDD12A0c04BE3fF962E7321f11Bc08DbE227c25aC"/>
              <i n="[export_0xdae1c883f0ac06355678ceaf4012b09b66cf5e47].[Allowlist].&amp;[0xE2bfB826Ef8040729518d86ED399c0C32985D2D7]" c="0xE2bfB826Ef8040729518d86ED399c0C32985D2D7"/>
              <i n="[export_0xdae1c883f0ac06355678ceaf4012b09b66cf5e47].[Allowlist].&amp;[0xe33F06B81DdB8042A93648b4C13F9CBCe8A04c42]" c="0xe33F06B81DdB8042A93648b4C13F9CBCe8A04c42"/>
              <i n="[export_0xdae1c883f0ac06355678ceaf4012b09b66cf5e47].[Allowlist].&amp;[0xE3Ba9817158bd0a935f85cC6ae6dFDaF708886de]" c="0xE3Ba9817158bd0a935f85cC6ae6dFDaF708886de"/>
              <i n="[export_0xdae1c883f0ac06355678ceaf4012b09b66cf5e47].[Allowlist].&amp;[0xEA84aDE1546af1085941AB3fF39580E9d8dD0A5a]" c="0xEA84aDE1546af1085941AB3fF39580E9d8dD0A5a"/>
              <i n="[export_0xdae1c883f0ac06355678ceaf4012b09b66cf5e47].[Allowlist].&amp;[0xec8287FaeF6cD7fc9887BE6e40D6ABC0Ccb29D2f]" c="0xec8287FaeF6cD7fc9887BE6e40D6ABC0Ccb29D2f"/>
              <i n="[export_0xdae1c883f0ac06355678ceaf4012b09b66cf5e47].[Allowlist].&amp;[0xEF7f0a2799CcFE767bD01392419795Ff700c7D8d]" c="0xEF7f0a2799CcFE767bD01392419795Ff700c7D8d"/>
              <i n="[export_0xdae1c883f0ac06355678ceaf4012b09b66cf5e47].[Allowlist].&amp;[0xf162Cda1BF55187c14a2b8b3863476Da92F79DFb]" c="0xf162Cda1BF55187c14a2b8b3863476Da92F79DFb"/>
              <i n="[export_0xdae1c883f0ac06355678ceaf4012b09b66cf5e47].[Allowlist].&amp;[0xf1f415beb600830626146cae957f26C985d00261]" c="0xf1f415beb600830626146cae957f26C985d00261"/>
              <i n="[export_0xdae1c883f0ac06355678ceaf4012b09b66cf5e47].[Allowlist].&amp;[0xF20F790346A218305F878E6625e06B47FcA5C4B1]" c="0xF20F790346A218305F878E6625e06B47FcA5C4B1"/>
              <i n="[export_0xdae1c883f0ac06355678ceaf4012b09b66cf5e47].[Allowlist].&amp;[0xf532185516558893A96A287fA7BEaE6e74213347]" c="0xf532185516558893A96A287fA7BEaE6e74213347"/>
              <i n="[export_0xdae1c883f0ac06355678ceaf4012b09b66cf5e47].[Allowlist].&amp;[0xf63CD596773F88C331eD1da5D893723B4F08E617]" c="0xf63CD596773F88C331eD1da5D893723B4F08E617"/>
              <i n="[export_0xdae1c883f0ac06355678ceaf4012b09b66cf5e47].[Allowlist].&amp;[0xf768911A1df8320e2741faEa659E7bd5297CA055]" c="0xf768911A1df8320e2741faEa659E7bd5297CA055"/>
              <i n="[export_0xdae1c883f0ac06355678ceaf4012b09b66cf5e47].[Allowlist].&amp;[0xF8D6c81FC7e1706682e46d27808dEDd09c6BDAbD]" c="0xF8D6c81FC7e1706682e46d27808dEDd09c6BDAbD"/>
              <i n="[export_0xdae1c883f0ac06355678ceaf4012b09b66cf5e47].[Allowlist].&amp;[0xfa1AE12408FF4A042f5eCa1d5efA39182243CD4c]" c="0xfa1AE12408FF4A042f5eCa1d5efA39182243CD4c"/>
              <i n="[export_0xdae1c883f0ac06355678ceaf4012b09b66cf5e47].[Allowlist].&amp;[0xfbf6AEC6d687d313e1Ff1187F53580DFfFA4cb55]" c="0xfbf6AEC6d687d313e1Ff1187F53580DFfFA4cb55"/>
              <i n="[export_0xdae1c883f0ac06355678ceaf4012b09b66cf5e47].[Allowlist].&amp;[0xff24fCAd8B921DFBd1c1192f0C77faDC3C42f43C]" c="0xff24fCAd8B921DFBd1c1192f0C77faDC3C42f43C"/>
              <i n="[export_0xdae1c883f0ac06355678ceaf4012b09b66cf5e47].[Allowlist].&amp;[0xffBdD5c7FBB499dcb02E802D8eCAc97699DBbAB9]" c="0xffBdD5c7FBB499dcb02E802D8eCAc97699DBbAB9"/>
              <i n="[export_0xdae1c883f0ac06355678ceaf4012b09b66cf5e47].[Allowlist].&amp;[No Allowlist]" c="No Allowlist"/>
              <i n="[export_0xdae1c883f0ac06355678ceaf4012b09b66cf5e47].[Allowlist].&amp;[No Allowlist/Admin]" c="No Allowlist/Admin"/>
            </range>
          </ranges>
        </level>
      </levels>
      <selections count="135">
        <selection n="[export_0xdae1c883f0ac06355678ceaf4012b09b66cf5e47].[Allowlist].&amp;[0x00dC56F093D20D44115a8a90233B653f9b04a234]"/>
        <selection n="[export_0xdae1c883f0ac06355678ceaf4012b09b66cf5e47].[Allowlist].&amp;[0x021d357D6c90dDC502c451EDeCb414A6f7eFc37f]"/>
        <selection n="[export_0xdae1c883f0ac06355678ceaf4012b09b66cf5e47].[Allowlist].&amp;[0x03AA122abAB15aa852b1450596DBAcD2345317bD]"/>
        <selection n="[export_0xdae1c883f0ac06355678ceaf4012b09b66cf5e47].[Allowlist].&amp;[0x05e281C6281eE638F498907Cf7E860e784f352eA]"/>
        <selection n="[export_0xdae1c883f0ac06355678ceaf4012b09b66cf5e47].[Allowlist].&amp;[0x06d13d1562eb9da28C59e86e9BfC2a87d13AfB01]"/>
        <selection n="[export_0xdae1c883f0ac06355678ceaf4012b09b66cf5e47].[Allowlist].&amp;[0x078Ca0b8B10891887c4c8F1Bc064F766565a9787]"/>
        <selection n="[export_0xdae1c883f0ac06355678ceaf4012b09b66cf5e47].[Allowlist].&amp;[0x0869D5D64522e78950CeB1193Da93a336b2F1696]"/>
        <selection n="[export_0xdae1c883f0ac06355678ceaf4012b09b66cf5e47].[Allowlist].&amp;[0x087CDC0ba51bfDDeD453301bB7B1d70E0F61Dd9F]"/>
        <selection n="[export_0xdae1c883f0ac06355678ceaf4012b09b66cf5e47].[Allowlist].&amp;[0x0b122c9d7B1E0dc305feb4CBfE97646d02a10bc6]"/>
        <selection n="[export_0xdae1c883f0ac06355678ceaf4012b09b66cf5e47].[Allowlist].&amp;[0x0B192aA7b2AAd61B7161Ce1f9101ffc492eC78D5]"/>
        <selection n="[export_0xdae1c883f0ac06355678ceaf4012b09b66cf5e47].[Allowlist].&amp;[0x0dAE5FcaD0DF8E5C029D76927582DFBdFd7eeC79]"/>
        <selection n="[export_0xdae1c883f0ac06355678ceaf4012b09b66cf5e47].[Allowlist].&amp;[0x122230b0d6A3932eD543e9bba08787c240B5aF78]"/>
        <selection n="[export_0xdae1c883f0ac06355678ceaf4012b09b66cf5e47].[Allowlist].&amp;[0x156E701a1117aE3E96bd6D4F8c639f87beb9d88d]"/>
        <selection n="[export_0xdae1c883f0ac06355678ceaf4012b09b66cf5e47].[Allowlist].&amp;[0x176FfF8b046f5B89EA328e3A6a79D6fe88905A0e]"/>
        <selection n="[export_0xdae1c883f0ac06355678ceaf4012b09b66cf5e47].[Allowlist].&amp;[0x18157035a7472D846310E58FB0FdF27B87be768e]"/>
        <selection n="[export_0xdae1c883f0ac06355678ceaf4012b09b66cf5e47].[Allowlist].&amp;[0x1821B843d4283f07458d89E7Eb06B90F51c6FA84]"/>
        <selection n="[export_0xdae1c883f0ac06355678ceaf4012b09b66cf5e47].[Allowlist].&amp;[0x18563B58F3F0F8E77Eb5D3347504a9e8c51a235f]"/>
        <selection n="[export_0xdae1c883f0ac06355678ceaf4012b09b66cf5e47].[Allowlist].&amp;[0x19c4a604459F06151043B9688F172885BFE6Ce19]"/>
        <selection n="[export_0xdae1c883f0ac06355678ceaf4012b09b66cf5e47].[Allowlist].&amp;[0x1d78D3D044Ed3fa4767e4A5aA73805c984bE92eD]"/>
        <selection n="[export_0xdae1c883f0ac06355678ceaf4012b09b66cf5e47].[Allowlist].&amp;[0x1f77A19c0ea4484E9DBD0713Ea4c0ec95ed642db]"/>
        <selection n="[export_0xdae1c883f0ac06355678ceaf4012b09b66cf5e47].[Allowlist].&amp;[0x2120457BBb06e1838516f5F87Db900738C7cffb8]"/>
        <selection n="[export_0xdae1c883f0ac06355678ceaf4012b09b66cf5e47].[Allowlist].&amp;[0x21f48f7Bea6C6d02d4F20bf282B68A574f115435]"/>
        <selection n="[export_0xdae1c883f0ac06355678ceaf4012b09b66cf5e47].[Allowlist].&amp;[0x222c52726f0D1d4D452F69C87f38429a09229f1f]"/>
        <selection n="[export_0xdae1c883f0ac06355678ceaf4012b09b66cf5e47].[Allowlist].&amp;[0x23aae123e08C47C824Ab1A8216e5Bf60F3d26D0D]"/>
        <selection n="[export_0xdae1c883f0ac06355678ceaf4012b09b66cf5e47].[Allowlist].&amp;[0x2507304d56a86248D3c40De6356b3BcF38600680]"/>
        <selection n="[export_0xdae1c883f0ac06355678ceaf4012b09b66cf5e47].[Allowlist].&amp;[0x25840064B55Ac9b1531875a6Bfc8417fEb566CA6]"/>
        <selection n="[export_0xdae1c883f0ac06355678ceaf4012b09b66cf5e47].[Allowlist].&amp;[0x2597e887C06Fa7AC2b674069046ea980579865d3]"/>
        <selection n="[export_0xdae1c883f0ac06355678ceaf4012b09b66cf5e47].[Allowlist].&amp;[0x27cf7b699114Db0eb5f2123c85DF4141C54A15dF]"/>
        <selection n="[export_0xdae1c883f0ac06355678ceaf4012b09b66cf5e47].[Allowlist].&amp;[0x283Ef753f5ec092FAd51E27b0958C10f34dA571F]"/>
        <selection n="[export_0xdae1c883f0ac06355678ceaf4012b09b66cf5e47].[Allowlist].&amp;[0x28cF0a26a758559684ad90cA05A55B4B06a92aaA]"/>
        <selection n="[export_0xdae1c883f0ac06355678ceaf4012b09b66cf5e47].[Allowlist].&amp;[0x2a3BDa7f7324B20A8674FC747Af2F4C460a5b77c]"/>
        <selection n="[export_0xdae1c883f0ac06355678ceaf4012b09b66cf5e47].[Allowlist].&amp;[0x3221Bf149304EBA6853688B10FCc8cA51824B2Bd]"/>
        <selection n="[export_0xdae1c883f0ac06355678ceaf4012b09b66cf5e47].[Allowlist].&amp;[0x32764A0A048f1332c664056e03831F1A7c691C21]"/>
        <selection n="[export_0xdae1c883f0ac06355678ceaf4012b09b66cf5e47].[Allowlist].&amp;[0x32E91C565F936Cb64a945ea325Db8F09a0A6D1A8]"/>
        <selection n="[export_0xdae1c883f0ac06355678ceaf4012b09b66cf5e47].[Allowlist].&amp;[0x335475d760078DcDF4d23619fd0E4C467729D5bD]"/>
        <selection n="[export_0xdae1c883f0ac06355678ceaf4012b09b66cf5e47].[Allowlist].&amp;[0x33AdC71343C2aDb836cD835c96385034ba333033]"/>
        <selection n="[export_0xdae1c883f0ac06355678ceaf4012b09b66cf5e47].[Allowlist].&amp;[0x36C53c6b2a53a67Df989D6bf98cc5Fe05847C34c]"/>
        <selection n="[export_0xdae1c883f0ac06355678ceaf4012b09b66cf5e47].[Allowlist].&amp;[0x3E7D5EF4C7f4593f1F726C75b1b089520A82edd8]"/>
        <selection n="[export_0xdae1c883f0ac06355678ceaf4012b09b66cf5e47].[Allowlist].&amp;[0x3Ea2c9BAD429589C94cc4eE3786fB04F0391c3f2]"/>
        <selection n="[export_0xdae1c883f0ac06355678ceaf4012b09b66cf5e47].[Allowlist].&amp;[0x4080c1678C1EDC9E93ABA69f586333af1dc7E0bc]"/>
        <selection n="[export_0xdae1c883f0ac06355678ceaf4012b09b66cf5e47].[Allowlist].&amp;[0x4226f83B6761fe3259505A5edf31aE4657582d15]"/>
        <selection n="[export_0xdae1c883f0ac06355678ceaf4012b09b66cf5e47].[Allowlist].&amp;[0x4297B0Fa8a4BEA2cC20eb9bc42133a10ab418288]"/>
        <selection n="[export_0xdae1c883f0ac06355678ceaf4012b09b66cf5e47].[Allowlist].&amp;[0x4634AaA8A8948dE732eb298F6bfF3176697f7cC6]"/>
        <selection n="[export_0xdae1c883f0ac06355678ceaf4012b09b66cf5e47].[Allowlist].&amp;[0x474C8C53AFF700646773FD6284316dc386a013B3]"/>
        <selection n="[export_0xdae1c883f0ac06355678ceaf4012b09b66cf5e47].[Allowlist].&amp;[0x481a75af0726CE583dfBC46fB4A3bA1eD946698a]"/>
        <selection n="[export_0xdae1c883f0ac06355678ceaf4012b09b66cf5e47].[Allowlist].&amp;[0x491B0876963Ea4c74A0Bcb92F18f5736d1BCE5A6]"/>
        <selection n="[export_0xdae1c883f0ac06355678ceaf4012b09b66cf5e47].[Allowlist].&amp;[0x4Ab68D88c0eEbe11C0e44d98a1a24279c8c1C66c]"/>
        <selection n="[export_0xdae1c883f0ac06355678ceaf4012b09b66cf5e47].[Allowlist].&amp;[0x4ABb2c5a3a28514898b1440dfD2D705530eEc794]"/>
        <selection n="[export_0xdae1c883f0ac06355678ceaf4012b09b66cf5e47].[Allowlist].&amp;[0x4D80a8fDfa078f89AD4e872091ADfc4ffddBbf25]"/>
        <selection n="[export_0xdae1c883f0ac06355678ceaf4012b09b66cf5e47].[Allowlist].&amp;[0x4d9c7dB1b598d5cD0a93a192866Ded6d37D9A052]"/>
        <selection n="[export_0xdae1c883f0ac06355678ceaf4012b09b66cf5e47].[Allowlist].&amp;[0x4f172181dD4ded83AE1FfE88389AC4EC998aF154]"/>
        <selection n="[export_0xdae1c883f0ac06355678ceaf4012b09b66cf5e47].[Allowlist].&amp;[0x51908F598A5e0d8F1A3bAbFa6DF76F9704daD072]"/>
        <selection n="[export_0xdae1c883f0ac06355678ceaf4012b09b66cf5e47].[Allowlist].&amp;[0x5436FC8797C9f80Ed77a28683acDBDb1c6B7733c]"/>
        <selection n="[export_0xdae1c883f0ac06355678ceaf4012b09b66cf5e47].[Allowlist].&amp;[0x54FBcA1f8AB8B18F15a9A19fD567aCA888F24A8f]"/>
        <selection n="[export_0xdae1c883f0ac06355678ceaf4012b09b66cf5e47].[Allowlist].&amp;[0x596Ac523A2F887D44BA69d3144A17b7def627aF8]"/>
        <selection n="[export_0xdae1c883f0ac06355678ceaf4012b09b66cf5e47].[Allowlist].&amp;[0x5a84ff45A6400dD3c203317Bb1a2Ac6CE78C4D9F]"/>
        <selection n="[export_0xdae1c883f0ac06355678ceaf4012b09b66cf5e47].[Allowlist].&amp;[0x5Ac8e704F012E6c5d7E4127fE9E9FB592Fce7D5B]"/>
        <selection n="[export_0xdae1c883f0ac06355678ceaf4012b09b66cf5e47].[Allowlist].&amp;[0x5c051c0FF69b6f5FDD47E847EB370DD48726Ec4d]"/>
        <selection n="[export_0xdae1c883f0ac06355678ceaf4012b09b66cf5e47].[Allowlist].&amp;[0x5D22a8A3f7918E6d838A0a58aD4E73e0200Bd656]"/>
        <selection n="[export_0xdae1c883f0ac06355678ceaf4012b09b66cf5e47].[Allowlist].&amp;[0x5d61f268EEF978c27d56fc2722111481e6Ae21Ef]"/>
        <selection n="[export_0xdae1c883f0ac06355678ceaf4012b09b66cf5e47].[Allowlist].&amp;[0x5eC8f8C819F2021F9eF1181b3C4bAd15c299Ba15]"/>
        <selection n="[export_0xdae1c883f0ac06355678ceaf4012b09b66cf5e47].[Allowlist].&amp;[0x5F2Fe275438D8Cbd2336296c2a3B5AA375e7CD7d]"/>
        <selection n="[export_0xdae1c883f0ac06355678ceaf4012b09b66cf5e47].[Allowlist].&amp;[0x666Cb86Ded406234d940f01bDAd2D27E313247c5]"/>
        <selection n="[export_0xdae1c883f0ac06355678ceaf4012b09b66cf5e47].[Allowlist].&amp;[0x6758608Ffc82E3c9F3520B94a0c77e8Ae2F6Bf7A]"/>
        <selection n="[export_0xdae1c883f0ac06355678ceaf4012b09b66cf5e47].[Allowlist].&amp;[0x6e4d867B0b9DA23D0b15e28D1DdC8f382e9e3a5b]"/>
        <selection n="[export_0xdae1c883f0ac06355678ceaf4012b09b66cf5e47].[Allowlist].&amp;[0x6f1735adBf7fc5a24904984Ba03E8EbDEDcAa678]"/>
        <selection n="[export_0xdae1c883f0ac06355678ceaf4012b09b66cf5e47].[Allowlist].&amp;[0x7021163e97179B328dC746cA9213174Ca180DF04]"/>
        <selection n="[export_0xdae1c883f0ac06355678ceaf4012b09b66cf5e47].[Allowlist].&amp;[0x75F1739F45d2BA906DdE5361a13150C2f8B7aA2C]"/>
        <selection n="[export_0xdae1c883f0ac06355678ceaf4012b09b66cf5e47].[Allowlist].&amp;[0x7A18B6B7E9AFdba4C7c9FD8d0AceD66c20dB07c7]"/>
        <selection n="[export_0xdae1c883f0ac06355678ceaf4012b09b66cf5e47].[Allowlist].&amp;[0x7E68C1aDF83A1967aeAFcD0bbDD9f7c83f237494]"/>
        <selection n="[export_0xdae1c883f0ac06355678ceaf4012b09b66cf5e47].[Allowlist].&amp;[0x7Fe3C1622a7c1742d762A0259078540951FFB1e3]"/>
        <selection n="[export_0xdae1c883f0ac06355678ceaf4012b09b66cf5e47].[Allowlist].&amp;[0x823FBa7EE3A27515019D2C0467E6EA373De88Bc8]"/>
        <selection n="[export_0xdae1c883f0ac06355678ceaf4012b09b66cf5e47].[Allowlist].&amp;[0x824Cd75db050A171bbfDB8067544BB009a866B87]"/>
        <selection n="[export_0xdae1c883f0ac06355678ceaf4012b09b66cf5e47].[Allowlist].&amp;[0x8283825241f42c1B155404E7E6940e76dB37827c]"/>
        <selection n="[export_0xdae1c883f0ac06355678ceaf4012b09b66cf5e47].[Allowlist].&amp;[0x844ba1A719f8fA7C61464464ce39be36eca65C8f]"/>
        <selection n="[export_0xdae1c883f0ac06355678ceaf4012b09b66cf5e47].[Allowlist].&amp;[0x84dB5f4081c9Cf85e349b47308f84FD8B4E17226]"/>
        <selection n="[export_0xdae1c883f0ac06355678ceaf4012b09b66cf5e47].[Allowlist].&amp;[0x87D0570144Be23dA3320908e735798448E550bDd]"/>
        <selection n="[export_0xdae1c883f0ac06355678ceaf4012b09b66cf5e47].[Allowlist].&amp;[0x8ae7e9DA34dB3fE5178DcDBF570f755A094ADBa3]"/>
        <selection n="[export_0xdae1c883f0ac06355678ceaf4012b09b66cf5e47].[Allowlist].&amp;[0x8B9085dFa94F33152f9196F61d36FE94ddd78642]"/>
        <selection n="[export_0xdae1c883f0ac06355678ceaf4012b09b66cf5e47].[Allowlist].&amp;[0x904A23EDE4BD95d7A93c61F4f60116665b7ef4EE]"/>
        <selection n="[export_0xdae1c883f0ac06355678ceaf4012b09b66cf5e47].[Allowlist].&amp;[0x9076d31F81512E040Cc07CfE2031cf251236A741]"/>
        <selection n="[export_0xdae1c883f0ac06355678ceaf4012b09b66cf5e47].[Allowlist].&amp;[0x94D088918A265CeC694E072D70419da3459d45b1]"/>
        <selection n="[export_0xdae1c883f0ac06355678ceaf4012b09b66cf5e47].[Allowlist].&amp;[0x958Fa1a9eBE7F9E7d7eca3AC2b21374988d7E929]"/>
        <selection n="[export_0xdae1c883f0ac06355678ceaf4012b09b66cf5e47].[Allowlist].&amp;[0x95eE8B32AAC20a4Ca806D801774Fc5e31feCE7D4]"/>
        <selection n="[export_0xdae1c883f0ac06355678ceaf4012b09b66cf5e47].[Allowlist].&amp;[0x9637D3dD9213EEc18618ddf510F0d891f2854AB8]"/>
        <selection n="[export_0xdae1c883f0ac06355678ceaf4012b09b66cf5e47].[Allowlist].&amp;[0x988117D6d729C126A6ac50406dAf17bD17d140BA]"/>
        <selection n="[export_0xdae1c883f0ac06355678ceaf4012b09b66cf5e47].[Allowlist].&amp;[0x99F277d2a41113Fccd60d3Bd874FdDd67f0204Be]"/>
        <selection n="[export_0xdae1c883f0ac06355678ceaf4012b09b66cf5e47].[Allowlist].&amp;[0x9Ce58867a9B2fEFCbe55cC00D6edCc0468cc1a09]"/>
        <selection n="[export_0xdae1c883f0ac06355678ceaf4012b09b66cf5e47].[Allowlist].&amp;[0x9d4E038941104a4f80c8dFC39A4c604A4EABf161]"/>
        <selection n="[export_0xdae1c883f0ac06355678ceaf4012b09b66cf5e47].[Allowlist].&amp;[0x9e4E04C07E6fb7778a29181dD5f860298af611e1]"/>
        <selection n="[export_0xdae1c883f0ac06355678ceaf4012b09b66cf5e47].[Allowlist].&amp;[0xa0B915c2E40dc5f8f122fAFA918E98f7C145E71B]"/>
        <selection n="[export_0xdae1c883f0ac06355678ceaf4012b09b66cf5e47].[Allowlist].&amp;[0xa24014be9bBbeFC18CfA930E93c73043124Bf68f]"/>
        <selection n="[export_0xdae1c883f0ac06355678ceaf4012b09b66cf5e47].[Allowlist].&amp;[0xa2e86C9B9B50AE525E2a0232dC87942515206fEE]"/>
        <selection n="[export_0xdae1c883f0ac06355678ceaf4012b09b66cf5e47].[Allowlist].&amp;[0xa502a8b49847939dc51668Dc9cB334597b129875]"/>
        <selection n="[export_0xdae1c883f0ac06355678ceaf4012b09b66cf5e47].[Allowlist].&amp;[0xA5Af92b6cAB947893Eabb9B44FEBfA6D24c3Af8d]"/>
        <selection n="[export_0xdae1c883f0ac06355678ceaf4012b09b66cf5e47].[Allowlist].&amp;[0xa6998582c7DA51BB6dDC5f229dA04E1ff5c2C27E]"/>
        <selection n="[export_0xdae1c883f0ac06355678ceaf4012b09b66cf5e47].[Allowlist].&amp;[0xA8644D3d37e5B9bA50038F652eebeE3b7108d554]"/>
        <selection n="[export_0xdae1c883f0ac06355678ceaf4012b09b66cf5e47].[Allowlist].&amp;[0xaAA056168b01502F72a2add448daA728B5F090f1]"/>
        <selection n="[export_0xdae1c883f0ac06355678ceaf4012b09b66cf5e47].[Allowlist].&amp;[0xb00799e6F3D2a0cbE91d73C3aEA3970aFd865740]"/>
        <selection n="[export_0xdae1c883f0ac06355678ceaf4012b09b66cf5e47].[Allowlist].&amp;[0xb18e3a7152060941ef92c2aD5872D76fC4091059]"/>
        <selection n="[export_0xdae1c883f0ac06355678ceaf4012b09b66cf5e47].[Allowlist].&amp;[0xb351D2d35e92C1b798f17FE6cB69734c82144d37]"/>
        <selection n="[export_0xdae1c883f0ac06355678ceaf4012b09b66cf5e47].[Allowlist].&amp;[0xb3B67be8Cc2b53bcb88E6Da88216D985Af233C1D]"/>
        <selection n="[export_0xdae1c883f0ac06355678ceaf4012b09b66cf5e47].[Allowlist].&amp;[0xb4b31771823FCeF4D9CAa814690eB9bF245aF976]"/>
        <selection n="[export_0xdae1c883f0ac06355678ceaf4012b09b66cf5e47].[Allowlist].&amp;[0xB888A1650f83793Cc6bd73da078c0D2C366f9cA0]"/>
        <selection n="[export_0xdae1c883f0ac06355678ceaf4012b09b66cf5e47].[Allowlist].&amp;[0xC048930329877a0449115E5c4E2700daa926bC8C]"/>
        <selection n="[export_0xdae1c883f0ac06355678ceaf4012b09b66cf5e47].[Allowlist].&amp;[0xC3cBda5A16cbF78379dD622Ef3c4597E1E20D187]"/>
        <selection n="[export_0xdae1c883f0ac06355678ceaf4012b09b66cf5e47].[Allowlist].&amp;[0xC3Cc644601406aA8290e81a650e159b730875c8c]"/>
        <selection n="[export_0xdae1c883f0ac06355678ceaf4012b09b66cf5e47].[Allowlist].&amp;[0xC5397C03E996F50271a7f6Ce1e7E66de9e691347]"/>
        <selection n="[export_0xdae1c883f0ac06355678ceaf4012b09b66cf5e47].[Allowlist].&amp;[0xC579CF5b12010Db23735105016573CdA46b64Cc6]"/>
        <selection n="[export_0xdae1c883f0ac06355678ceaf4012b09b66cf5e47].[Allowlist].&amp;[0xC61E42bA3D8CB1deacd3d7bF6121CFa8cF85857a]"/>
        <selection n="[export_0xdae1c883f0ac06355678ceaf4012b09b66cf5e47].[Allowlist].&amp;[0xC6Ae148a23cf6881e98976B11002D1000941b9ef]"/>
        <selection n="[export_0xdae1c883f0ac06355678ceaf4012b09b66cf5e47].[Allowlist].&amp;[0xc95b7339A006B5A1Eb1d8e500E80019547627A89]"/>
        <selection n="[export_0xdae1c883f0ac06355678ceaf4012b09b66cf5e47].[Allowlist].&amp;[0xcC5B3c8648E058d643980bE47F63F6ec66c165eA]"/>
        <selection n="[export_0xdae1c883f0ac06355678ceaf4012b09b66cf5e47].[Allowlist].&amp;[0xCE792B03A39264A56bD136d07B61aED61CD110C6]"/>
        <selection n="[export_0xdae1c883f0ac06355678ceaf4012b09b66cf5e47].[Allowlist].&amp;[0xd31A84c20bc430aD75E6a1903E7dDbee52211072]"/>
        <selection n="[export_0xdae1c883f0ac06355678ceaf4012b09b66cf5e47].[Allowlist].&amp;[0xD4b2f5039bC9ef58902C48DcdCDCa576c1E87291]"/>
        <selection n="[export_0xdae1c883f0ac06355678ceaf4012b09b66cf5e47].[Allowlist].&amp;[0xdB7816f192dBbd9f5B709b9017f75EA3BB64cd3d]"/>
        <selection n="[export_0xdae1c883f0ac06355678ceaf4012b09b66cf5e47].[Allowlist].&amp;[0xDD12A0c04BE3fF962E7321f11Bc08DbE227c25aC]"/>
        <selection n="[export_0xdae1c883f0ac06355678ceaf4012b09b66cf5e47].[Allowlist].&amp;[0xE2bfB826Ef8040729518d86ED399c0C32985D2D7]"/>
        <selection n="[export_0xdae1c883f0ac06355678ceaf4012b09b66cf5e47].[Allowlist].&amp;[0xe33F06B81DdB8042A93648b4C13F9CBCe8A04c42]"/>
        <selection n="[export_0xdae1c883f0ac06355678ceaf4012b09b66cf5e47].[Allowlist].&amp;[0xE3Ba9817158bd0a935f85cC6ae6dFDaF708886de]"/>
        <selection n="[export_0xdae1c883f0ac06355678ceaf4012b09b66cf5e47].[Allowlist].&amp;[0xEA84aDE1546af1085941AB3fF39580E9d8dD0A5a]"/>
        <selection n="[export_0xdae1c883f0ac06355678ceaf4012b09b66cf5e47].[Allowlist].&amp;[0xec8287FaeF6cD7fc9887BE6e40D6ABC0Ccb29D2f]"/>
        <selection n="[export_0xdae1c883f0ac06355678ceaf4012b09b66cf5e47].[Allowlist].&amp;[0xEF7f0a2799CcFE767bD01392419795Ff700c7D8d]"/>
        <selection n="[export_0xdae1c883f0ac06355678ceaf4012b09b66cf5e47].[Allowlist].&amp;[0xf162Cda1BF55187c14a2b8b3863476Da92F79DFb]"/>
        <selection n="[export_0xdae1c883f0ac06355678ceaf4012b09b66cf5e47].[Allowlist].&amp;[0xf1f415beb600830626146cae957f26C985d00261]"/>
        <selection n="[export_0xdae1c883f0ac06355678ceaf4012b09b66cf5e47].[Allowlist].&amp;[0xF20F790346A218305F878E6625e06B47FcA5C4B1]"/>
        <selection n="[export_0xdae1c883f0ac06355678ceaf4012b09b66cf5e47].[Allowlist].&amp;[0xf532185516558893A96A287fA7BEaE6e74213347]"/>
        <selection n="[export_0xdae1c883f0ac06355678ceaf4012b09b66cf5e47].[Allowlist].&amp;[0xf63CD596773F88C331eD1da5D893723B4F08E617]"/>
        <selection n="[export_0xdae1c883f0ac06355678ceaf4012b09b66cf5e47].[Allowlist].&amp;[0xf768911A1df8320e2741faEa659E7bd5297CA055]"/>
        <selection n="[export_0xdae1c883f0ac06355678ceaf4012b09b66cf5e47].[Allowlist].&amp;[0xF8D6c81FC7e1706682e46d27808dEDd09c6BDAbD]"/>
        <selection n="[export_0xdae1c883f0ac06355678ceaf4012b09b66cf5e47].[Allowlist].&amp;[0xfa1AE12408FF4A042f5eCa1d5efA39182243CD4c]"/>
        <selection n="[export_0xdae1c883f0ac06355678ceaf4012b09b66cf5e47].[Allowlist].&amp;[0xfbf6AEC6d687d313e1Ff1187F53580DFfFA4cb55]"/>
        <selection n="[export_0xdae1c883f0ac06355678ceaf4012b09b66cf5e47].[Allowlist].&amp;[0xff24fCAd8B921DFBd1c1192f0C77faDC3C42f43C]"/>
        <selection n="[export_0xdae1c883f0ac06355678ceaf4012b09b66cf5e47].[Allowlist].&amp;[0xffBdD5c7FBB499dcb02E802D8eCAc97699DBbAB9]"/>
      </selections>
    </olap>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non_Allowlist" xr10:uid="{7FEF2621-6EA7-4EF4-A6A7-DDD7F9BEDD7D}" sourceName="[export_0xdae1c883f0ac06355678ceaf4012b09b66cf5e47].[non_Allowlist]">
  <pivotTables>
    <pivotTable tabId="8" name="PivotTable12"/>
  </pivotTables>
  <data>
    <olap pivotCacheId="1388988725">
      <levels count="2">
        <level uniqueName="[export_0xdae1c883f0ac06355678ceaf4012b09b66cf5e47].[non_Allowlist].[(All)]" sourceCaption="(All)" count="0"/>
        <level uniqueName="[export_0xdae1c883f0ac06355678ceaf4012b09b66cf5e47].[non_Allowlist].[non_Allowlist]" sourceCaption="non_Allowlist" count="630">
          <ranges>
            <range startItem="0">
              <i n="[export_0xdae1c883f0ac06355678ceaf4012b09b66cf5e47].[non_Allowlist].&amp;[0x0000000e5efc579044dd22387ad060a9275aa01a]" c="0x0000000e5efc579044dd22387ad060a9275aa01a"/>
              <i n="[export_0xdae1c883f0ac06355678ceaf4012b09b66cf5e47].[non_Allowlist].&amp;[0x00000026011e45c576d0a5f7eb690bbde4b29a59]" c="0x00000026011e45c576d0a5f7eb690bbde4b29a59"/>
              <i n="[export_0xdae1c883f0ac06355678ceaf4012b09b66cf5e47].[non_Allowlist].&amp;[0x00000031fd4b1a11ee2749f47d66f561b45eaf31]" c="0x00000031fd4b1a11ee2749f47d66f561b45eaf31"/>
              <i n="[export_0xdae1c883f0ac06355678ceaf4012b09b66cf5e47].[non_Allowlist].&amp;[0x0000bb90cd46877b83963678866ca641dccd706e]" c="0x0000bb90cd46877b83963678866ca641dccd706e"/>
              <i n="[export_0xdae1c883f0ac06355678ceaf4012b09b66cf5e47].[non_Allowlist].&amp;[0x0059f1c0e81edd78700847a70361128082dc461b]" c="0x0059f1c0e81edd78700847a70361128082dc461b"/>
              <i n="[export_0xdae1c883f0ac06355678ceaf4012b09b66cf5e47].[non_Allowlist].&amp;[0x009ba4cb3b64746383062db3e334d6e0ee37bc63]" c="0x009ba4cb3b64746383062db3e334d6e0ee37bc63"/>
              <i n="[export_0xdae1c883f0ac06355678ceaf4012b09b66cf5e47].[non_Allowlist].&amp;[0x01b637c3a105344de34d897a12134afb8926126a]" c="0x01b637c3a105344de34d897a12134afb8926126a"/>
              <i n="[export_0xdae1c883f0ac06355678ceaf4012b09b66cf5e47].[non_Allowlist].&amp;[0x020b820b87dd7f3ceac24ed65a28eec7044969cf]" c="0x020b820b87dd7f3ceac24ed65a28eec7044969cf"/>
              <i n="[export_0xdae1c883f0ac06355678ceaf4012b09b66cf5e47].[non_Allowlist].&amp;[0x02233b1de97750208f1b22ddfaccb43eebd33135]" c="0x02233b1de97750208f1b22ddfaccb43eebd33135"/>
              <i n="[export_0xdae1c883f0ac06355678ceaf4012b09b66cf5e47].[non_Allowlist].&amp;[0x02bd440c208e8e247e8f251b3fa1a32e33d32900]" c="0x02bd440c208e8e247e8f251b3fa1a32e33d32900"/>
              <i n="[export_0xdae1c883f0ac06355678ceaf4012b09b66cf5e47].[non_Allowlist].&amp;[0x033787574bb6f7af7a34877f889dd1de5541822d]" c="0x033787574bb6f7af7a34877f889dd1de5541822d"/>
              <i n="[export_0xdae1c883f0ac06355678ceaf4012b09b66cf5e47].[non_Allowlist].&amp;[0x034e4af4a1863edf0a678809b404d18f819c659d]" c="0x034e4af4a1863edf0a678809b404d18f819c659d"/>
              <i n="[export_0xdae1c883f0ac06355678ceaf4012b09b66cf5e47].[non_Allowlist].&amp;[0x0360767a84faccdb3c776b9967972ffdcb780b37]" c="0x0360767a84faccdb3c776b9967972ffdcb780b37"/>
              <i n="[export_0xdae1c883f0ac06355678ceaf4012b09b66cf5e47].[non_Allowlist].&amp;[0x0377e3ba32383826883dfbee7dd8df37e0647a60]" c="0x0377e3ba32383826883dfbee7dd8df37e0647a60"/>
              <i n="[export_0xdae1c883f0ac06355678ceaf4012b09b66cf5e47].[non_Allowlist].&amp;[0x043a112a9ecf0b525b51e8d5271507b1fd956e30]" c="0x043a112a9ecf0b525b51e8d5271507b1fd956e30"/>
              <i n="[export_0xdae1c883f0ac06355678ceaf4012b09b66cf5e47].[non_Allowlist].&amp;[0x049557b0e462db8567de1e7281b04d5a00d0f0df]" c="0x049557b0e462db8567de1e7281b04d5a00d0f0df"/>
              <i n="[export_0xdae1c883f0ac06355678ceaf4012b09b66cf5e47].[non_Allowlist].&amp;[0x052d253e84ad98257b699eeb30512e1687fd47a0]" c="0x052d253e84ad98257b699eeb30512e1687fd47a0"/>
              <i n="[export_0xdae1c883f0ac06355678ceaf4012b09b66cf5e47].[non_Allowlist].&amp;[0x0544f1ab9b1c7219d4e733638faa8b8050c5ed7a]" c="0x0544f1ab9b1c7219d4e733638faa8b8050c5ed7a"/>
              <i n="[export_0xdae1c883f0ac06355678ceaf4012b09b66cf5e47].[non_Allowlist].&amp;[0x059812a00b167e0a64f85ea186fe8ef371db897d]" c="0x059812a00b167e0a64f85ea186fe8ef371db897d"/>
              <i n="[export_0xdae1c883f0ac06355678ceaf4012b09b66cf5e47].[non_Allowlist].&amp;[0x05bfba34a229dd926208dc4bca5be4e2d3235ee5]" c="0x05bfba34a229dd926208dc4bca5be4e2d3235ee5"/>
              <i n="[export_0xdae1c883f0ac06355678ceaf4012b09b66cf5e47].[non_Allowlist].&amp;[0x064d3bd9e7aac4e1d07219261488051216f2dfed]" c="0x064d3bd9e7aac4e1d07219261488051216f2dfed"/>
              <i n="[export_0xdae1c883f0ac06355678ceaf4012b09b66cf5e47].[non_Allowlist].&amp;[0x06ce65738563ed3d62c7d74d96835dae4663bc7a]" c="0x06ce65738563ed3d62c7d74d96835dae4663bc7a"/>
              <i n="[export_0xdae1c883f0ac06355678ceaf4012b09b66cf5e47].[non_Allowlist].&amp;[0x091967bf235f573799669d20a2b991a404541e24]" c="0x091967bf235f573799669d20a2b991a404541e24"/>
              <i n="[export_0xdae1c883f0ac06355678ceaf4012b09b66cf5e47].[non_Allowlist].&amp;[0x097c5f3e83355d33e3e0d1ccf8db7584efca928b]" c="0x097c5f3e83355d33e3e0d1ccf8db7584efca928b"/>
              <i n="[export_0xdae1c883f0ac06355678ceaf4012b09b66cf5e47].[non_Allowlist].&amp;[0x09bd6f61df3593ffff04c59f523fe1b1e0beab71]" c="0x09bd6f61df3593ffff04c59f523fe1b1e0beab71"/>
              <i n="[export_0xdae1c883f0ac06355678ceaf4012b09b66cf5e47].[non_Allowlist].&amp;[0x0b8b82110ef3ad5ae6ccb912533c2f85bafa164e]" c="0x0b8b82110ef3ad5ae6ccb912533c2f85bafa164e"/>
              <i n="[export_0xdae1c883f0ac06355678ceaf4012b09b66cf5e47].[non_Allowlist].&amp;[0x0c4c9342a207a528d24a6f45cb96f0c0a2d993c0]" c="0x0c4c9342a207a528d24a6f45cb96f0c0a2d993c0"/>
              <i n="[export_0xdae1c883f0ac06355678ceaf4012b09b66cf5e47].[non_Allowlist].&amp;[0x0d138418b635d1ba368cc26c199bc774b5f98092]" c="0x0d138418b635d1ba368cc26c199bc774b5f98092"/>
              <i n="[export_0xdae1c883f0ac06355678ceaf4012b09b66cf5e47].[non_Allowlist].&amp;[0x0ec12d22271ac56684f4c20b6d20da60ba19c6e3]" c="0x0ec12d22271ac56684f4c20b6d20da60ba19c6e3"/>
              <i n="[export_0xdae1c883f0ac06355678ceaf4012b09b66cf5e47].[non_Allowlist].&amp;[0x0ecebaca2c3e1199fa0e0703267816544415272e]" c="0x0ecebaca2c3e1199fa0e0703267816544415272e"/>
              <i n="[export_0xdae1c883f0ac06355678ceaf4012b09b66cf5e47].[non_Allowlist].&amp;[0x10a3488943427bb150b9f241cbe3d3cdff9032ca]" c="0x10a3488943427bb150b9f241cbe3d3cdff9032ca"/>
              <i n="[export_0xdae1c883f0ac06355678ceaf4012b09b66cf5e47].[non_Allowlist].&amp;[0x113466f47ac88d920afae4e0df2bfc25b9669089]" c="0x113466f47ac88d920afae4e0df2bfc25b9669089"/>
              <i n="[export_0xdae1c883f0ac06355678ceaf4012b09b66cf5e47].[non_Allowlist].&amp;[0x11f0e19e61ad4c4fd0d95c4ea0fab0f5e9d52f7a]" c="0x11f0e19e61ad4c4fd0d95c4ea0fab0f5e9d52f7a"/>
              <i n="[export_0xdae1c883f0ac06355678ceaf4012b09b66cf5e47].[non_Allowlist].&amp;[0x123237b29b07864e856fd536219607e0bbafc8a9]" c="0x123237b29b07864e856fd536219607e0bbafc8a9"/>
              <i n="[export_0xdae1c883f0ac06355678ceaf4012b09b66cf5e47].[non_Allowlist].&amp;[0x126f398e26938b4375a02a676d3f4df8f29c23e9]" c="0x126f398e26938b4375a02a676d3f4df8f29c23e9"/>
              <i n="[export_0xdae1c883f0ac06355678ceaf4012b09b66cf5e47].[non_Allowlist].&amp;[0x1308e6aef9c0a6699524d74620a4ada0013fab92]" c="0x1308e6aef9c0a6699524d74620a4ada0013fab92"/>
              <i n="[export_0xdae1c883f0ac06355678ceaf4012b09b66cf5e47].[non_Allowlist].&amp;[0x13224ec0251c2bbb5390723772bb48fc83f2321e]" c="0x13224ec0251c2bbb5390723772bb48fc83f2321e"/>
              <i n="[export_0xdae1c883f0ac06355678ceaf4012b09b66cf5e47].[non_Allowlist].&amp;[0x1327d118cf68e51040f20ff355f1cbb8b7b251d5]" c="0x1327d118cf68e51040f20ff355f1cbb8b7b251d5"/>
              <i n="[export_0xdae1c883f0ac06355678ceaf4012b09b66cf5e47].[non_Allowlist].&amp;[0x132c718509870964a23cec2a6c0b6dec8d82a125]" c="0x132c718509870964a23cec2a6c0b6dec8d82a125"/>
              <i n="[export_0xdae1c883f0ac06355678ceaf4012b09b66cf5e47].[non_Allowlist].&amp;[0x137b29f0aea2e2b008214d7bc74f2dcd4935f95a]" c="0x137b29f0aea2e2b008214d7bc74f2dcd4935f95a"/>
              <i n="[export_0xdae1c883f0ac06355678ceaf4012b09b66cf5e47].[non_Allowlist].&amp;[0x13a0be413a348fc459b0245935122b0e612b5852]" c="0x13a0be413a348fc459b0245935122b0e612b5852"/>
              <i n="[export_0xdae1c883f0ac06355678ceaf4012b09b66cf5e47].[non_Allowlist].&amp;[0x1400de18e743a7cbe405d1634e11e5b776479106]" c="0x1400de18e743a7cbe405d1634e11e5b776479106"/>
              <i n="[export_0xdae1c883f0ac06355678ceaf4012b09b66cf5e47].[non_Allowlist].&amp;[0x15361667c046462665e958d33f0cf6366d6f0deb]" c="0x15361667c046462665e958d33f0cf6366d6f0deb"/>
              <i n="[export_0xdae1c883f0ac06355678ceaf4012b09b66cf5e47].[non_Allowlist].&amp;[0x1582c60c2ee421223bd29c28c8958675d734b2bc]" c="0x1582c60c2ee421223bd29c28c8958675d734b2bc"/>
              <i n="[export_0xdae1c883f0ac06355678ceaf4012b09b66cf5e47].[non_Allowlist].&amp;[0x159e5f6e68d3e93aba144e34b48798518530a883]" c="0x159e5f6e68d3e93aba144e34b48798518530a883"/>
              <i n="[export_0xdae1c883f0ac06355678ceaf4012b09b66cf5e47].[non_Allowlist].&amp;[0x161fb9c77fe29272ca063f247933d69b8e96c639]" c="0x161fb9c77fe29272ca063f247933d69b8e96c639"/>
              <i n="[export_0xdae1c883f0ac06355678ceaf4012b09b66cf5e47].[non_Allowlist].&amp;[0x1755fa4a13e76c968f256fc427f07832d8e24f31]" c="0x1755fa4a13e76c968f256fc427f07832d8e24f31"/>
              <i n="[export_0xdae1c883f0ac06355678ceaf4012b09b66cf5e47].[non_Allowlist].&amp;[0x17a1c149c72079ee9321a1ea3928de649dafac86]" c="0x17a1c149c72079ee9321a1ea3928de649dafac86"/>
              <i n="[export_0xdae1c883f0ac06355678ceaf4012b09b66cf5e47].[non_Allowlist].&amp;[0x1823a8374bcbfde411723ca158401e3fd78c8279]" c="0x1823a8374bcbfde411723ca158401e3fd78c8279"/>
              <i n="[export_0xdae1c883f0ac06355678ceaf4012b09b66cf5e47].[non_Allowlist].&amp;[0x184084004843fe8c90e626697bfbf3f5a2c954d8]" c="0x184084004843fe8c90e626697bfbf3f5a2c954d8"/>
              <i n="[export_0xdae1c883f0ac06355678ceaf4012b09b66cf5e47].[non_Allowlist].&amp;[0x18580564edc3501dd13b57df9f17981e0e9ac54a]" c="0x18580564edc3501dd13b57df9f17981e0e9ac54a"/>
              <i n="[export_0xdae1c883f0ac06355678ceaf4012b09b66cf5e47].[non_Allowlist].&amp;[0x187c029a7e213a528c55d5b3eeace35c5d3162aa]" c="0x187c029a7e213a528c55d5b3eeace35c5d3162aa"/>
              <i n="[export_0xdae1c883f0ac06355678ceaf4012b09b66cf5e47].[non_Allowlist].&amp;[0x188c1737e827f4e7897bcf8822d4b8a9691395bd]" c="0x188c1737e827f4e7897bcf8822d4b8a9691395bd"/>
              <i n="[export_0xdae1c883f0ac06355678ceaf4012b09b66cf5e47].[non_Allowlist].&amp;[0x1897870aadab7103a4a0764affa4113b552bb870]" c="0x1897870aadab7103a4a0764affa4113b552bb870"/>
              <i n="[export_0xdae1c883f0ac06355678ceaf4012b09b66cf5e47].[non_Allowlist].&amp;[0x1943ecf6f64e28b34fcfe18f6df81d568593344a]" c="0x1943ecf6f64e28b34fcfe18f6df81d568593344a"/>
              <i n="[export_0xdae1c883f0ac06355678ceaf4012b09b66cf5e47].[non_Allowlist].&amp;[0x19e6ab16b8f4c2c2a2634bb021c56bdb149719f5]" c="0x19e6ab16b8f4c2c2a2634bb021c56bdb149719f5"/>
              <i n="[export_0xdae1c883f0ac06355678ceaf4012b09b66cf5e47].[non_Allowlist].&amp;[0x1ae4c95ec50091bab712d8c5a09f8c48102795da]" c="0x1ae4c95ec50091bab712d8c5a09f8c48102795da"/>
              <i n="[export_0xdae1c883f0ac06355678ceaf4012b09b66cf5e47].[non_Allowlist].&amp;[0x1ae53dfc44acbb2a8c136b488502dd6ab3862220]" c="0x1ae53dfc44acbb2a8c136b488502dd6ab3862220"/>
              <i n="[export_0xdae1c883f0ac06355678ceaf4012b09b66cf5e47].[non_Allowlist].&amp;[0x1b9d09c9d14a57df39d8ea65002c6d9a2123da4e]" c="0x1b9d09c9d14a57df39d8ea65002c6d9a2123da4e"/>
              <i n="[export_0xdae1c883f0ac06355678ceaf4012b09b66cf5e47].[non_Allowlist].&amp;[0x1becf324a704f44881bba05e668aecc4738ff4c4]" c="0x1becf324a704f44881bba05e668aecc4738ff4c4"/>
              <i n="[export_0xdae1c883f0ac06355678ceaf4012b09b66cf5e47].[non_Allowlist].&amp;[0x1c48aa57ce0aece12cb4c07939a44c21b34a9c9b]" c="0x1c48aa57ce0aece12cb4c07939a44c21b34a9c9b"/>
              <i n="[export_0xdae1c883f0ac06355678ceaf4012b09b66cf5e47].[non_Allowlist].&amp;[0x1c59bdea97b8497a99abfd5179bced932cc671e9]" c="0x1c59bdea97b8497a99abfd5179bced932cc671e9"/>
              <i n="[export_0xdae1c883f0ac06355678ceaf4012b09b66cf5e47].[non_Allowlist].&amp;[0x1ca08b0bd0cb1add5c72ca2f384d38c6ba1f1d39]" c="0x1ca08b0bd0cb1add5c72ca2f384d38c6ba1f1d39"/>
              <i n="[export_0xdae1c883f0ac06355678ceaf4012b09b66cf5e47].[non_Allowlist].&amp;[0x1d4e569265f9771829de9fb2b03e8a6f5215cfb7]" c="0x1d4e569265f9771829de9fb2b03e8a6f5215cfb7"/>
              <i n="[export_0xdae1c883f0ac06355678ceaf4012b09b66cf5e47].[non_Allowlist].&amp;[0x1d6c0db3f356c9cf630e74f547e5eab6c3b82c2e]" c="0x1d6c0db3f356c9cf630e74f547e5eab6c3b82c2e"/>
              <i n="[export_0xdae1c883f0ac06355678ceaf4012b09b66cf5e47].[non_Allowlist].&amp;[0x1db8b60ad5e9f6c493ce99fa4f0721b7ed73924f]" c="0x1db8b60ad5e9f6c493ce99fa4f0721b7ed73924f"/>
              <i n="[export_0xdae1c883f0ac06355678ceaf4012b09b66cf5e47].[non_Allowlist].&amp;[0x1e28ab2a1f6bff716121a6983a8ffad186d1c182]" c="0x1e28ab2a1f6bff716121a6983a8ffad186d1c182"/>
              <i n="[export_0xdae1c883f0ac06355678ceaf4012b09b66cf5e47].[non_Allowlist].&amp;[0x1e5be1a419f63f6e191ef70519882fbcbf878f0a]" c="0x1e5be1a419f63f6e191ef70519882fbcbf878f0a"/>
              <i n="[export_0xdae1c883f0ac06355678ceaf4012b09b66cf5e47].[non_Allowlist].&amp;[0x1e7a692b143e1f956e9ac6a36c975d185532ace2]" c="0x1e7a692b143e1f956e9ac6a36c975d185532ace2"/>
              <i n="[export_0xdae1c883f0ac06355678ceaf4012b09b66cf5e47].[non_Allowlist].&amp;[0x1fd0b436d3a9c607cb2843882d1f79d3c576b09c]" c="0x1fd0b436d3a9c607cb2843882d1f79d3c576b09c"/>
              <i n="[export_0xdae1c883f0ac06355678ceaf4012b09b66cf5e47].[non_Allowlist].&amp;[0x1fe040ac5123e74dd91a766448ac053e7e46116a]" c="0x1fe040ac5123e74dd91a766448ac053e7e46116a"/>
              <i n="[export_0xdae1c883f0ac06355678ceaf4012b09b66cf5e47].[non_Allowlist].&amp;[0x2053f039b93ae45e970f6088d2da7e5d87fa4162]" c="0x2053f039b93ae45e970f6088d2da7e5d87fa4162"/>
              <i n="[export_0xdae1c883f0ac06355678ceaf4012b09b66cf5e47].[non_Allowlist].&amp;[0x21574506e163a15609a2afdfc961ad754036cb43]" c="0x21574506e163a15609a2afdfc961ad754036cb43"/>
              <i n="[export_0xdae1c883f0ac06355678ceaf4012b09b66cf5e47].[non_Allowlist].&amp;[0x21b89639bde37dea9f6d2ce178f5115a83ca1cda]" c="0x21b89639bde37dea9f6d2ce178f5115a83ca1cda"/>
              <i n="[export_0xdae1c883f0ac06355678ceaf4012b09b66cf5e47].[non_Allowlist].&amp;[0x22249bfb51065cdaf3c7c328fd97d3795b924491]" c="0x22249bfb51065cdaf3c7c328fd97d3795b924491"/>
              <i n="[export_0xdae1c883f0ac06355678ceaf4012b09b66cf5e47].[non_Allowlist].&amp;[0x2243222e7a27efbdbf67709f0c9a1efdaf672a8a]" c="0x2243222e7a27efbdbf67709f0c9a1efdaf672a8a"/>
              <i n="[export_0xdae1c883f0ac06355678ceaf4012b09b66cf5e47].[non_Allowlist].&amp;[0x22757ddbd4b5f8feb0e5f0be59f9aa1a58e9cdae]" c="0x22757ddbd4b5f8feb0e5f0be59f9aa1a58e9cdae"/>
              <i n="[export_0xdae1c883f0ac06355678ceaf4012b09b66cf5e47].[non_Allowlist].&amp;[0x230d7e9397229fb2009dd3dd422360289f666666]" c="0x230d7e9397229fb2009dd3dd422360289f666666"/>
              <i n="[export_0xdae1c883f0ac06355678ceaf4012b09b66cf5e47].[non_Allowlist].&amp;[0x232a70187279d40610d4b82a6303d5f5711299f6]" c="0x232a70187279d40610d4b82a6303d5f5711299f6"/>
              <i n="[export_0xdae1c883f0ac06355678ceaf4012b09b66cf5e47].[non_Allowlist].&amp;[0x23d91e6af13b6989b279bf21940cce7b6dfdfa9f]" c="0x23d91e6af13b6989b279bf21940cce7b6dfdfa9f"/>
              <i n="[export_0xdae1c883f0ac06355678ceaf4012b09b66cf5e47].[non_Allowlist].&amp;[0x242a688a531281808dec15aca07eaaa1f7ac562b]" c="0x242a688a531281808dec15aca07eaaa1f7ac562b"/>
              <i n="[export_0xdae1c883f0ac06355678ceaf4012b09b66cf5e47].[non_Allowlist].&amp;[0x2432c6687df72fcb5cbe35439594d8967c5a17b2]" c="0x2432c6687df72fcb5cbe35439594d8967c5a17b2"/>
              <i n="[export_0xdae1c883f0ac06355678ceaf4012b09b66cf5e47].[non_Allowlist].&amp;[0x243ce2316aaea957c39c1f8dae9bc541e2d18414]" c="0x243ce2316aaea957c39c1f8dae9bc541e2d18414"/>
              <i n="[export_0xdae1c883f0ac06355678ceaf4012b09b66cf5e47].[non_Allowlist].&amp;[0x255a61b9c585f2ced567e2161eb0b764fcc3b81d]" c="0x255a61b9c585f2ced567e2161eb0b764fcc3b81d"/>
              <i n="[export_0xdae1c883f0ac06355678ceaf4012b09b66cf5e47].[non_Allowlist].&amp;[0x261b2fa73d1ee83c9ae020af1a2c319630a762ba]" c="0x261b2fa73d1ee83c9ae020af1a2c319630a762ba"/>
              <i n="[export_0xdae1c883f0ac06355678ceaf4012b09b66cf5e47].[non_Allowlist].&amp;[0x26d4a0236821d936747c29df7f050f76c6daa79d]" c="0x26d4a0236821d936747c29df7f050f76c6daa79d"/>
              <i n="[export_0xdae1c883f0ac06355678ceaf4012b09b66cf5e47].[non_Allowlist].&amp;[0x26e1c74f2fc8d762da3ba04d2e6e9cca1c237dd7]" c="0x26e1c74f2fc8d762da3ba04d2e6e9cca1c237dd7"/>
              <i n="[export_0xdae1c883f0ac06355678ceaf4012b09b66cf5e47].[non_Allowlist].&amp;[0x282a92d02726cf4d0511b6767cd5681136854764]" c="0x282a92d02726cf4d0511b6767cd5681136854764"/>
              <i n="[export_0xdae1c883f0ac06355678ceaf4012b09b66cf5e47].[non_Allowlist].&amp;[0x287ecfb2bca40b15493daef14e2d03215eacb144]" c="0x287ecfb2bca40b15493daef14e2d03215eacb144"/>
              <i n="[export_0xdae1c883f0ac06355678ceaf4012b09b66cf5e47].[non_Allowlist].&amp;[0x288cff9a08ff808915e96283267fb5f7eb278a1d]" c="0x288cff9a08ff808915e96283267fb5f7eb278a1d"/>
              <i n="[export_0xdae1c883f0ac06355678ceaf4012b09b66cf5e47].[non_Allowlist].&amp;[0x28d6d307aa1f3da669aa0aaed45ead4117866a16]" c="0x28d6d307aa1f3da669aa0aaed45ead4117866a16"/>
              <i n="[export_0xdae1c883f0ac06355678ceaf4012b09b66cf5e47].[non_Allowlist].&amp;[0x2909ab583d62b3fde9ab1ee7ff9e39b297c1f2a4]" c="0x2909ab583d62b3fde9ab1ee7ff9e39b297c1f2a4"/>
              <i n="[export_0xdae1c883f0ac06355678ceaf4012b09b66cf5e47].[non_Allowlist].&amp;[0x29a4ac9244e47a4078162a3e934bcbc2a9be9328]" c="0x29a4ac9244e47a4078162a3e934bcbc2a9be9328"/>
              <i n="[export_0xdae1c883f0ac06355678ceaf4012b09b66cf5e47].[non_Allowlist].&amp;[0x29de3e678909e728d866939cde8d0d590e4d83d3]" c="0x29de3e678909e728d866939cde8d0d590e4d83d3"/>
              <i n="[export_0xdae1c883f0ac06355678ceaf4012b09b66cf5e47].[non_Allowlist].&amp;[0x29f889fac52a05386073bba0e047f4873c6e0e0b]" c="0x29f889fac52a05386073bba0e047f4873c6e0e0b"/>
              <i n="[export_0xdae1c883f0ac06355678ceaf4012b09b66cf5e47].[non_Allowlist].&amp;[0x2b4bbc098f72fe3302d903156f1594daa36a5645]" c="0x2b4bbc098f72fe3302d903156f1594daa36a5645"/>
              <i n="[export_0xdae1c883f0ac06355678ceaf4012b09b66cf5e47].[non_Allowlist].&amp;[0x2b8fb3afd2780638cb50296c935ec70892776efe]" c="0x2b8fb3afd2780638cb50296c935ec70892776efe"/>
              <i n="[export_0xdae1c883f0ac06355678ceaf4012b09b66cf5e47].[non_Allowlist].&amp;[0x2b9c2bcae51b23271f3b080379d384fbe71df503]" c="0x2b9c2bcae51b23271f3b080379d384fbe71df503"/>
              <i n="[export_0xdae1c883f0ac06355678ceaf4012b09b66cf5e47].[non_Allowlist].&amp;[0x2bb81c69e57f04378417c76b290676d10fe59011]" c="0x2bb81c69e57f04378417c76b290676d10fe59011"/>
              <i n="[export_0xdae1c883f0ac06355678ceaf4012b09b66cf5e47].[non_Allowlist].&amp;[0x2bc7df40dee639518812341fcf19ae65cd5535ec]" c="0x2bc7df40dee639518812341fcf19ae65cd5535ec"/>
              <i n="[export_0xdae1c883f0ac06355678ceaf4012b09b66cf5e47].[non_Allowlist].&amp;[0x2c8116ef8c7514ce2c3883ea49639942050d959c]" c="0x2c8116ef8c7514ce2c3883ea49639942050d959c"/>
              <i n="[export_0xdae1c883f0ac06355678ceaf4012b09b66cf5e47].[non_Allowlist].&amp;[0x2e472cf8b15251b18d0d4e1cfba808a1f4923503]" c="0x2e472cf8b15251b18d0d4e1cfba808a1f4923503"/>
              <i n="[export_0xdae1c883f0ac06355678ceaf4012b09b66cf5e47].[non_Allowlist].&amp;[0x2e4bfdf06bf231fd6f069bce1780af93b4533354]" c="0x2e4bfdf06bf231fd6f069bce1780af93b4533354"/>
              <i n="[export_0xdae1c883f0ac06355678ceaf4012b09b66cf5e47].[non_Allowlist].&amp;[0x2e9a510e328c08c4abac4c70231b63d18c57f849]" c="0x2e9a510e328c08c4abac4c70231b63d18c57f849"/>
              <i n="[export_0xdae1c883f0ac06355678ceaf4012b09b66cf5e47].[non_Allowlist].&amp;[0x2ef15890fd9ceaa47dc6a758d5eecd07a6a88cc2]" c="0x2ef15890fd9ceaa47dc6a758d5eecd07a6a88cc2"/>
              <i n="[export_0xdae1c883f0ac06355678ceaf4012b09b66cf5e47].[non_Allowlist].&amp;[0x2f57c05a2c2f29260cb4f37c5921cec0477ac3c2]" c="0x2f57c05a2c2f29260cb4f37c5921cec0477ac3c2"/>
              <i n="[export_0xdae1c883f0ac06355678ceaf4012b09b66cf5e47].[non_Allowlist].&amp;[0x2f95108c1b2af5f6ab257de39a725689b5f5e3c9]" c="0x2f95108c1b2af5f6ab257de39a725689b5f5e3c9"/>
              <i n="[export_0xdae1c883f0ac06355678ceaf4012b09b66cf5e47].[non_Allowlist].&amp;[0x30e6181b0291791933d7dc512355841d69262758]" c="0x30e6181b0291791933d7dc512355841d69262758"/>
              <i n="[export_0xdae1c883f0ac06355678ceaf4012b09b66cf5e47].[non_Allowlist].&amp;[0x30ebb154efaeccb2dadc37f3f2a645940735c242]" c="0x30ebb154efaeccb2dadc37f3f2a645940735c242"/>
              <i n="[export_0xdae1c883f0ac06355678ceaf4012b09b66cf5e47].[non_Allowlist].&amp;[0x30f31b2ff2d02f98958a39dcf8fd29db5e8038e1]" c="0x30f31b2ff2d02f98958a39dcf8fd29db5e8038e1"/>
              <i n="[export_0xdae1c883f0ac06355678ceaf4012b09b66cf5e47].[non_Allowlist].&amp;[0x3103136150ed5dde8332551f0be87fcb7131a954]" c="0x3103136150ed5dde8332551f0be87fcb7131a954"/>
              <i n="[export_0xdae1c883f0ac06355678ceaf4012b09b66cf5e47].[non_Allowlist].&amp;[0x312aab64bf7f2af407869245fcc7250582a85707]" c="0x312aab64bf7f2af407869245fcc7250582a85707"/>
              <i n="[export_0xdae1c883f0ac06355678ceaf4012b09b66cf5e47].[non_Allowlist].&amp;[0x31724f4d480f655e49e1d93bb4405772e7351181]" c="0x31724f4d480f655e49e1d93bb4405772e7351181"/>
              <i n="[export_0xdae1c883f0ac06355678ceaf4012b09b66cf5e47].[non_Allowlist].&amp;[0x319fbf0734f37c5fa4558dd9163b05142602cc40]" c="0x319fbf0734f37c5fa4558dd9163b05142602cc40"/>
              <i n="[export_0xdae1c883f0ac06355678ceaf4012b09b66cf5e47].[non_Allowlist].&amp;[0x31e86445dff27326505ad8c490794abee0e72e83]" c="0x31e86445dff27326505ad8c490794abee0e72e83"/>
              <i n="[export_0xdae1c883f0ac06355678ceaf4012b09b66cf5e47].[non_Allowlist].&amp;[0x327c86581e15d6a72207e655216938ef10c78999]" c="0x327c86581e15d6a72207e655216938ef10c78999"/>
              <i n="[export_0xdae1c883f0ac06355678ceaf4012b09b66cf5e47].[non_Allowlist].&amp;[0x3355dc2d8197e679a4f3c51976e7a780195a324b]" c="0x3355dc2d8197e679a4f3c51976e7a780195a324b"/>
              <i n="[export_0xdae1c883f0ac06355678ceaf4012b09b66cf5e47].[non_Allowlist].&amp;[0x33c92f2f95dd2c6a7b486216133779648a30297f]" c="0x33c92f2f95dd2c6a7b486216133779648a30297f"/>
              <i n="[export_0xdae1c883f0ac06355678ceaf4012b09b66cf5e47].[non_Allowlist].&amp;[0x33e9b221b0f1a631f7bf5f84a904869dfd5fdb6c]" c="0x33e9b221b0f1a631f7bf5f84a904869dfd5fdb6c"/>
              <i n="[export_0xdae1c883f0ac06355678ceaf4012b09b66cf5e47].[non_Allowlist].&amp;[0x34fd29f8198bc0a76e9dda61bc646a402b03e20d]" c="0x34fd29f8198bc0a76e9dda61bc646a402b03e20d"/>
              <i n="[export_0xdae1c883f0ac06355678ceaf4012b09b66cf5e47].[non_Allowlist].&amp;[0x355a8f128dd215ba8b725dc19c48383208454c57]" c="0x355a8f128dd215ba8b725dc19c48383208454c57"/>
              <i n="[export_0xdae1c883f0ac06355678ceaf4012b09b66cf5e47].[non_Allowlist].&amp;[0x355b69288f82f70d7cdc28029180d1a7e74ec1ff]" c="0x355b69288f82f70d7cdc28029180d1a7e74ec1ff"/>
              <i n="[export_0xdae1c883f0ac06355678ceaf4012b09b66cf5e47].[non_Allowlist].&amp;[0x3571f9092ea2afeebbc10d539aefae076f81462d]" c="0x3571f9092ea2afeebbc10d539aefae076f81462d"/>
              <i n="[export_0xdae1c883f0ac06355678ceaf4012b09b66cf5e47].[non_Allowlist].&amp;[0x35aeaf3b903eaf94693a6fedb6ef430ab9d3a454]" c="0x35aeaf3b903eaf94693a6fedb6ef430ab9d3a454"/>
              <i n="[export_0xdae1c883f0ac06355678ceaf4012b09b66cf5e47].[non_Allowlist].&amp;[0x372c64308c3409415132b9fce6b610768db45b3b]" c="0x372c64308c3409415132b9fce6b610768db45b3b"/>
              <i n="[export_0xdae1c883f0ac06355678ceaf4012b09b66cf5e47].[non_Allowlist].&amp;[0x375fcb2757268153cb59cd2be42262656643e550]" c="0x375fcb2757268153cb59cd2be42262656643e550"/>
              <i n="[export_0xdae1c883f0ac06355678ceaf4012b09b66cf5e47].[non_Allowlist].&amp;[0x376ac2ba9355ffa251a2b712a8fdf0361dfb9844]" c="0x376ac2ba9355ffa251a2b712a8fdf0361dfb9844"/>
              <i n="[export_0xdae1c883f0ac06355678ceaf4012b09b66cf5e47].[non_Allowlist].&amp;[0x37c42fd78be1caff88a7e9a516757e4f9a28cb18]" c="0x37c42fd78be1caff88a7e9a516757e4f9a28cb18"/>
              <i n="[export_0xdae1c883f0ac06355678ceaf4012b09b66cf5e47].[non_Allowlist].&amp;[0x37f2b85ba6fe29cb48c2c841e036e2160f368c99]" c="0x37f2b85ba6fe29cb48c2c841e036e2160f368c99"/>
              <i n="[export_0xdae1c883f0ac06355678ceaf4012b09b66cf5e47].[non_Allowlist].&amp;[0x3821119d3de2cad3cb032d428270e2de8015381c]" c="0x3821119d3de2cad3cb032d428270e2de8015381c"/>
              <i n="[export_0xdae1c883f0ac06355678ceaf4012b09b66cf5e47].[non_Allowlist].&amp;[0x3895affec4952ef58098d3dd1d63e5c5141c9a0e]" c="0x3895affec4952ef58098d3dd1d63e5c5141c9a0e"/>
              <i n="[export_0xdae1c883f0ac06355678ceaf4012b09b66cf5e47].[non_Allowlist].&amp;[0x38b532dd5c30b4e9c8a5b77765edab7078f4b83a]" c="0x38b532dd5c30b4e9c8a5b77765edab7078f4b83a"/>
              <i n="[export_0xdae1c883f0ac06355678ceaf4012b09b66cf5e47].[non_Allowlist].&amp;[0x392f0c85edac8c6491f06aede2da461595026de4]" c="0x392f0c85edac8c6491f06aede2da461595026de4"/>
              <i n="[export_0xdae1c883f0ac06355678ceaf4012b09b66cf5e47].[non_Allowlist].&amp;[0x3a9c26374690a343b397357ce0cb380500000000]" c="0x3a9c26374690a343b397357ce0cb380500000000"/>
              <i n="[export_0xdae1c883f0ac06355678ceaf4012b09b66cf5e47].[non_Allowlist].&amp;[0x3aa4ea901513e9a0e12669f89afe64732bc35b1d]" c="0x3aa4ea901513e9a0e12669f89afe64732bc35b1d"/>
              <i n="[export_0xdae1c883f0ac06355678ceaf4012b09b66cf5e47].[non_Allowlist].&amp;[0x3abecc25e57106808a272933c217319aa59a3e2d]" c="0x3abecc25e57106808a272933c217319aa59a3e2d"/>
              <i n="[export_0xdae1c883f0ac06355678ceaf4012b09b66cf5e47].[non_Allowlist].&amp;[0x3b332ff02bdb9c75e2fecc7a3badc6969d6266cc]" c="0x3b332ff02bdb9c75e2fecc7a3badc6969d6266cc"/>
              <i n="[export_0xdae1c883f0ac06355678ceaf4012b09b66cf5e47].[non_Allowlist].&amp;[0x3b39cd5fc8ff11e97e218abaa214926706e74784]" c="0x3b39cd5fc8ff11e97e218abaa214926706e74784"/>
              <i n="[export_0xdae1c883f0ac06355678ceaf4012b09b66cf5e47].[non_Allowlist].&amp;[0x3be7b99699ad478b56020aa17505ca51122ae203]" c="0x3be7b99699ad478b56020aa17505ca51122ae203"/>
              <i n="[export_0xdae1c883f0ac06355678ceaf4012b09b66cf5e47].[non_Allowlist].&amp;[0x3ce52a5e47685c06f1c12d15e097d1045eb24dc5]" c="0x3ce52a5e47685c06f1c12d15e097d1045eb24dc5"/>
              <i n="[export_0xdae1c883f0ac06355678ceaf4012b09b66cf5e47].[non_Allowlist].&amp;[0x3d3292d9142c9194de2e1fc7ea8f1ac51c01e408]" c="0x3d3292d9142c9194de2e1fc7ea8f1ac51c01e408"/>
              <i n="[export_0xdae1c883f0ac06355678ceaf4012b09b66cf5e47].[non_Allowlist].&amp;[0x3d6f2b7029473fedaf2a46ba38b198af6e999999]" c="0x3d6f2b7029473fedaf2a46ba38b198af6e999999"/>
              <i n="[export_0xdae1c883f0ac06355678ceaf4012b09b66cf5e47].[non_Allowlist].&amp;[0x3d72b838ef583cf6b29a58c67008f19d251ed85d]" c="0x3d72b838ef583cf6b29a58c67008f19d251ed85d"/>
              <i n="[export_0xdae1c883f0ac06355678ceaf4012b09b66cf5e47].[non_Allowlist].&amp;[0x3d8a6990a98910fe87d007c78a1d632b91dc7ca9]" c="0x3d8a6990a98910fe87d007c78a1d632b91dc7ca9"/>
              <i n="[export_0xdae1c883f0ac06355678ceaf4012b09b66cf5e47].[non_Allowlist].&amp;[0x3dab6eb79c3d039240cb34a07cff3dfa62bf1a8e]" c="0x3dab6eb79c3d039240cb34a07cff3dfa62bf1a8e"/>
              <i n="[export_0xdae1c883f0ac06355678ceaf4012b09b66cf5e47].[non_Allowlist].&amp;[0x3e0927fc2a5b6cd9545db30f86ac771712495e91]" c="0x3e0927fc2a5b6cd9545db30f86ac771712495e91"/>
              <i n="[export_0xdae1c883f0ac06355678ceaf4012b09b66cf5e47].[non_Allowlist].&amp;[0x3e0be0d823784a7547a0fa1da4ff693e1de3e6cb]" c="0x3e0be0d823784a7547a0fa1da4ff693e1de3e6cb"/>
              <i n="[export_0xdae1c883f0ac06355678ceaf4012b09b66cf5e47].[non_Allowlist].&amp;[0x3e4aaf3450395f476ece5cf478b79ea95a4268ab]" c="0x3e4aaf3450395f476ece5cf478b79ea95a4268ab"/>
              <i n="[export_0xdae1c883f0ac06355678ceaf4012b09b66cf5e47].[non_Allowlist].&amp;[0x3e6549627e6ba28405960c3b29e063b3c4263a85]" c="0x3e6549627e6ba28405960c3b29e063b3c4263a85"/>
              <i n="[export_0xdae1c883f0ac06355678ceaf4012b09b66cf5e47].[non_Allowlist].&amp;[0x3e765d45fef6713a755a27c413b4afa6f009d325]" c="0x3e765d45fef6713a755a27c413b4afa6f009d325"/>
              <i n="[export_0xdae1c883f0ac06355678ceaf4012b09b66cf5e47].[non_Allowlist].&amp;[0x3ea64d32ddf46a6dcb9e9aa4ae114884afb9cd1a]" c="0x3ea64d32ddf46a6dcb9e9aa4ae114884afb9cd1a"/>
              <i n="[export_0xdae1c883f0ac06355678ceaf4012b09b66cf5e47].[non_Allowlist].&amp;[0x3ec42605a9adf43d54b6ed073d645dae94561184]" c="0x3ec42605a9adf43d54b6ed073d645dae94561184"/>
              <i n="[export_0xdae1c883f0ac06355678ceaf4012b09b66cf5e47].[non_Allowlist].&amp;[0x3f82a1d867cf079e6d27a7518ae2a06d731f1a05]" c="0x3f82a1d867cf079e6d27a7518ae2a06d731f1a05"/>
              <i n="[export_0xdae1c883f0ac06355678ceaf4012b09b66cf5e47].[non_Allowlist].&amp;[0x4079a90e852adf32345d091f8bc282c365d6c225]" c="0x4079a90e852adf32345d091f8bc282c365d6c225"/>
              <i n="[export_0xdae1c883f0ac06355678ceaf4012b09b66cf5e47].[non_Allowlist].&amp;[0x4123285626bee18809e30a17b5079479e3844dfe]" c="0x4123285626bee18809e30a17b5079479e3844dfe"/>
              <i n="[export_0xdae1c883f0ac06355678ceaf4012b09b66cf5e47].[non_Allowlist].&amp;[0x4238482efaa3d50dfdb051eed4dda211c5b2b6ca]" c="0x4238482efaa3d50dfdb051eed4dda211c5b2b6ca"/>
              <i n="[export_0xdae1c883f0ac06355678ceaf4012b09b66cf5e47].[non_Allowlist].&amp;[0x423b45f50d00d025c36a18f9609e6e7e6db1a481]" c="0x423b45f50d00d025c36a18f9609e6e7e6db1a481"/>
              <i n="[export_0xdae1c883f0ac06355678ceaf4012b09b66cf5e47].[non_Allowlist].&amp;[0x4306584e0b233ae9c1e6c154a9ff230fc2e06aa3]" c="0x4306584e0b233ae9c1e6c154a9ff230fc2e06aa3"/>
              <i n="[export_0xdae1c883f0ac06355678ceaf4012b09b66cf5e47].[non_Allowlist].&amp;[0x4349147820c6f4cd8ec970fc6a870af5ecc18922]" c="0x4349147820c6f4cd8ec970fc6a870af5ecc18922"/>
              <i n="[export_0xdae1c883f0ac06355678ceaf4012b09b66cf5e47].[non_Allowlist].&amp;[0x4357637b486fe60ff11b4513e636c00f7833dd4a]" c="0x4357637b486fe60ff11b4513e636c00f7833dd4a"/>
              <i n="[export_0xdae1c883f0ac06355678ceaf4012b09b66cf5e47].[non_Allowlist].&amp;[0x4428d7d19753962d6af32eed6ed1bfbfb4be86c7]" c="0x4428d7d19753962d6af32eed6ed1bfbfb4be86c7"/>
              <i n="[export_0xdae1c883f0ac06355678ceaf4012b09b66cf5e47].[non_Allowlist].&amp;[0x4553793e5cc665185843250ab1fa2f5524b98f07]" c="0x4553793e5cc665185843250ab1fa2f5524b98f07"/>
              <i n="[export_0xdae1c883f0ac06355678ceaf4012b09b66cf5e47].[non_Allowlist].&amp;[0x45a15051d2efa0a651ed7991f3ff9fd46d316a4e]" c="0x45a15051d2efa0a651ed7991f3ff9fd46d316a4e"/>
              <i n="[export_0xdae1c883f0ac06355678ceaf4012b09b66cf5e47].[non_Allowlist].&amp;[0x45e776e57391daac91be65058c5bf8634daaca19]" c="0x45e776e57391daac91be65058c5bf8634daaca19"/>
              <i n="[export_0xdae1c883f0ac06355678ceaf4012b09b66cf5e47].[non_Allowlist].&amp;[0x461d0eef967b74ba9fde76d30ab2040c024c4851]" c="0x461d0eef967b74ba9fde76d30ab2040c024c4851"/>
              <i n="[export_0xdae1c883f0ac06355678ceaf4012b09b66cf5e47].[non_Allowlist].&amp;[0x46df49e9068efd92331b9e59a47836598d77517d]" c="0x46df49e9068efd92331b9e59a47836598d77517d"/>
              <i n="[export_0xdae1c883f0ac06355678ceaf4012b09b66cf5e47].[non_Allowlist].&amp;[0x47024c554fac0863391dfa6fc36deda9e31c70cf]" c="0x47024c554fac0863391dfa6fc36deda9e31c70cf"/>
              <i n="[export_0xdae1c883f0ac06355678ceaf4012b09b66cf5e47].[non_Allowlist].&amp;[0x477e1f906fdbe6a07874836b64f2a6521abb2728]" c="0x477e1f906fdbe6a07874836b64f2a6521abb2728"/>
              <i n="[export_0xdae1c883f0ac06355678ceaf4012b09b66cf5e47].[non_Allowlist].&amp;[0x48451965df971bf74185106794b61a0e7b624e6c]" c="0x48451965df971bf74185106794b61a0e7b624e6c"/>
              <i n="[export_0xdae1c883f0ac06355678ceaf4012b09b66cf5e47].[non_Allowlist].&amp;[0x487a4e07e891c62872b7f4b00f339323f5301803]" c="0x487a4e07e891c62872b7f4b00f339323f5301803"/>
              <i n="[export_0xdae1c883f0ac06355678ceaf4012b09b66cf5e47].[non_Allowlist].&amp;[0x48b24bbda643cb2cae2ec40ee91a7355f425906d]" c="0x48b24bbda643cb2cae2ec40ee91a7355f425906d"/>
              <i n="[export_0xdae1c883f0ac06355678ceaf4012b09b66cf5e47].[non_Allowlist].&amp;[0x49c5f0fe7207cb145c649c59a45043f7b2d2e9f8]" c="0x49c5f0fe7207cb145c649c59a45043f7b2d2e9f8"/>
              <i n="[export_0xdae1c883f0ac06355678ceaf4012b09b66cf5e47].[non_Allowlist].&amp;[0x4ab94081ae9f1653394cb7f8e441c6397d8a759a]" c="0x4ab94081ae9f1653394cb7f8e441c6397d8a759a"/>
              <i n="[export_0xdae1c883f0ac06355678ceaf4012b09b66cf5e47].[non_Allowlist].&amp;[0x4addbcf1d7bde7dfa584ff70be9ed5b1736fdc05]" c="0x4addbcf1d7bde7dfa584ff70be9ed5b1736fdc05"/>
              <i n="[export_0xdae1c883f0ac06355678ceaf4012b09b66cf5e47].[non_Allowlist].&amp;[0x4c7e1538f222ab1de71fb6cc73ae4d029c563ea6]" c="0x4c7e1538f222ab1de71fb6cc73ae4d029c563ea6"/>
              <i n="[export_0xdae1c883f0ac06355678ceaf4012b09b66cf5e47].[non_Allowlist].&amp;[0x4ca4b69afeee58da352913596c41a13c62fb8534]" c="0x4ca4b69afeee58da352913596c41a13c62fb8534"/>
              <i n="[export_0xdae1c883f0ac06355678ceaf4012b09b66cf5e47].[non_Allowlist].&amp;[0x4cf53cf70958693538596e997c8894a2b475ef51]" c="0x4cf53cf70958693538596e997c8894a2b475ef51"/>
              <i n="[export_0xdae1c883f0ac06355678ceaf4012b09b66cf5e47].[non_Allowlist].&amp;[0x4d130dad0052dd9e060b8cc9e51d3a9320eb8296]" c="0x4d130dad0052dd9e060b8cc9e51d3a9320eb8296"/>
              <i n="[export_0xdae1c883f0ac06355678ceaf4012b09b66cf5e47].[non_Allowlist].&amp;[0x4d2f23cdc5ec2e6b4409de0683d61f3b92e6ba2e]" c="0x4d2f23cdc5ec2e6b4409de0683d61f3b92e6ba2e"/>
              <i n="[export_0xdae1c883f0ac06355678ceaf4012b09b66cf5e47].[non_Allowlist].&amp;[0x4e12a47e85ba49429c507eb7cba61882cba7688b]" c="0x4e12a47e85ba49429c507eb7cba61882cba7688b"/>
              <i n="[export_0xdae1c883f0ac06355678ceaf4012b09b66cf5e47].[non_Allowlist].&amp;[0x4ece0c22746cdf2f3de5a3af6d7bcac68331fcaa]" c="0x4ece0c22746cdf2f3de5a3af6d7bcac68331fcaa"/>
              <i n="[export_0xdae1c883f0ac06355678ceaf4012b09b66cf5e47].[non_Allowlist].&amp;[0x4ef47512d0006a1f2f8201edc8a95885f43a38bc]" c="0x4ef47512d0006a1f2f8201edc8a95885f43a38bc"/>
              <i n="[export_0xdae1c883f0ac06355678ceaf4012b09b66cf5e47].[non_Allowlist].&amp;[0x4f07b18da5f5fceecb32c29e27f828f2b3237d75]" c="0x4f07b18da5f5fceecb32c29e27f828f2b3237d75"/>
              <i n="[export_0xdae1c883f0ac06355678ceaf4012b09b66cf5e47].[non_Allowlist].&amp;[0x4f56f716639e4c9163ba7b3d72ca47cfa16958c7]" c="0x4f56f716639e4c9163ba7b3d72ca47cfa16958c7"/>
              <i n="[export_0xdae1c883f0ac06355678ceaf4012b09b66cf5e47].[non_Allowlist].&amp;[0x4fef0384b999c209d173957883b15668beb7ae95]" c="0x4fef0384b999c209d173957883b15668beb7ae95"/>
              <i n="[export_0xdae1c883f0ac06355678ceaf4012b09b66cf5e47].[non_Allowlist].&amp;[0x5029d9aa3b5a0afb558b17cfa7fa4714da5e7252]" c="0x5029d9aa3b5a0afb558b17cfa7fa4714da5e7252"/>
              <i n="[export_0xdae1c883f0ac06355678ceaf4012b09b66cf5e47].[non_Allowlist].&amp;[0x50618c04fc886a84c7a92b34719e88f35d638db1]" c="0x50618c04fc886a84c7a92b34719e88f35d638db1"/>
              <i n="[export_0xdae1c883f0ac06355678ceaf4012b09b66cf5e47].[non_Allowlist].&amp;[0x5089f74d6b44325c79442b4215054ee87eded588]" c="0x5089f74d6b44325c79442b4215054ee87eded588"/>
              <i n="[export_0xdae1c883f0ac06355678ceaf4012b09b66cf5e47].[non_Allowlist].&amp;[0x50f6d72c9f1e57a9aa6d8147eccb35dc0d35d1a9]" c="0x50f6d72c9f1e57a9aa6d8147eccb35dc0d35d1a9"/>
              <i n="[export_0xdae1c883f0ac06355678ceaf4012b09b66cf5e47].[non_Allowlist].&amp;[0x5138cb94d86d6cde09c491fd72c81095c965bf01]" c="0x5138cb94d86d6cde09c491fd72c81095c965bf01"/>
              <i n="[export_0xdae1c883f0ac06355678ceaf4012b09b66cf5e47].[non_Allowlist].&amp;[0x514ea7462fa64de0cf080e160077dc5b347ce72d]" c="0x514ea7462fa64de0cf080e160077dc5b347ce72d"/>
              <i n="[export_0xdae1c883f0ac06355678ceaf4012b09b66cf5e47].[non_Allowlist].&amp;[0x515c985749d4f1dba482ac7b40aeecc9241f925e]" c="0x515c985749d4f1dba482ac7b40aeecc9241f925e"/>
              <i n="[export_0xdae1c883f0ac06355678ceaf4012b09b66cf5e47].[non_Allowlist].&amp;[0x51cb9c51e003d5b885f2446a048d664b91f44d6c]" c="0x51cb9c51e003d5b885f2446a048d664b91f44d6c"/>
              <i n="[export_0xdae1c883f0ac06355678ceaf4012b09b66cf5e47].[non_Allowlist].&amp;[0x5264ff09db69dccc79c278b9d55a4771fb9c2b87]" c="0x5264ff09db69dccc79c278b9d55a4771fb9c2b87"/>
              <i n="[export_0xdae1c883f0ac06355678ceaf4012b09b66cf5e47].[non_Allowlist].&amp;[0x527f08a8c2a1872f95d7697bcf8dece7f225402f]" c="0x527f08a8c2a1872f95d7697bcf8dece7f225402f"/>
              <i n="[export_0xdae1c883f0ac06355678ceaf4012b09b66cf5e47].[non_Allowlist].&amp;[0x534aff7266c96a0a72cd8dd1c35d9b3f823a271c]" c="0x534aff7266c96a0a72cd8dd1c35d9b3f823a271c"/>
              <i n="[export_0xdae1c883f0ac06355678ceaf4012b09b66cf5e47].[non_Allowlist].&amp;[0x537f23e347508fffa7976920a28dfa35bd606454]" c="0x537f23e347508fffa7976920a28dfa35bd606454"/>
              <i n="[export_0xdae1c883f0ac06355678ceaf4012b09b66cf5e47].[non_Allowlist].&amp;[0x53b8bcafaf44af432eb0f78a071da114f78a8a4f]" c="0x53b8bcafaf44af432eb0f78a071da114f78a8a4f"/>
              <i n="[export_0xdae1c883f0ac06355678ceaf4012b09b66cf5e47].[non_Allowlist].&amp;[0x53ca9cadca487038344eef8d29e3b6d788df9ae1]" c="0x53ca9cadca487038344eef8d29e3b6d788df9ae1"/>
              <i n="[export_0xdae1c883f0ac06355678ceaf4012b09b66cf5e47].[non_Allowlist].&amp;[0x543b99ea8d655f0ea18e0f57f6026f7646f3ee26]" c="0x543b99ea8d655f0ea18e0f57f6026f7646f3ee26"/>
              <i n="[export_0xdae1c883f0ac06355678ceaf4012b09b66cf5e47].[non_Allowlist].&amp;[0x54cbd49878f1596a727e114dff7eb3c94bd6e83b]" c="0x54cbd49878f1596a727e114dff7eb3c94bd6e83b"/>
              <i n="[export_0xdae1c883f0ac06355678ceaf4012b09b66cf5e47].[non_Allowlist].&amp;[0x54d9cbaccfcd407f84d6fb9579cc9fcc09dc6fe7]" c="0x54d9cbaccfcd407f84d6fb9579cc9fcc09dc6fe7"/>
              <i n="[export_0xdae1c883f0ac06355678ceaf4012b09b66cf5e47].[non_Allowlist].&amp;[0x553589aa762aa5390bb3ec4a162a1e7d8d643660]" c="0x553589aa762aa5390bb3ec4a162a1e7d8d643660"/>
              <i n="[export_0xdae1c883f0ac06355678ceaf4012b09b66cf5e47].[non_Allowlist].&amp;[0x55447a219b092c89194206d905bbbdb27b666666]" c="0x55447a219b092c89194206d905bbbdb27b666666"/>
              <i n="[export_0xdae1c883f0ac06355678ceaf4012b09b66cf5e47].[non_Allowlist].&amp;[0x555555b63d1c3a8c09fb109d2c80464685ee042b]" c="0x555555b63d1c3a8c09fb109d2c80464685ee042b"/>
              <i n="[export_0xdae1c883f0ac06355678ceaf4012b09b66cf5e47].[non_Allowlist].&amp;[0x555f689e158ebe0a7697f6d2989f897a6e1fa063]" c="0x555f689e158ebe0a7697f6d2989f897a6e1fa063"/>
              <i n="[export_0xdae1c883f0ac06355678ceaf4012b09b66cf5e47].[non_Allowlist].&amp;[0x55a034fcb7421036e9f9c15c713d7e5972be5408]" c="0x55a034fcb7421036e9f9c15c713d7e5972be5408"/>
              <i n="[export_0xdae1c883f0ac06355678ceaf4012b09b66cf5e47].[non_Allowlist].&amp;[0x5643e41d91f49d3be990dd3d8db6186b3b288781]" c="0x5643e41d91f49d3be990dd3d8db6186b3b288781"/>
              <i n="[export_0xdae1c883f0ac06355678ceaf4012b09b66cf5e47].[non_Allowlist].&amp;[0x578e9efa4ba81ca200c6ee490ccc4143b155eebb]" c="0x578e9efa4ba81ca200c6ee490ccc4143b155eebb"/>
              <i n="[export_0xdae1c883f0ac06355678ceaf4012b09b66cf5e47].[non_Allowlist].&amp;[0x579ac06fcbcfad37b1b8a391e2a90c5706053260]" c="0x579ac06fcbcfad37b1b8a391e2a90c5706053260"/>
              <i n="[export_0xdae1c883f0ac06355678ceaf4012b09b66cf5e47].[non_Allowlist].&amp;[0x58183ad80e330554917ff0e888c007267b022c7b]" c="0x58183ad80e330554917ff0e888c007267b022c7b"/>
              <i n="[export_0xdae1c883f0ac06355678ceaf4012b09b66cf5e47].[non_Allowlist].&amp;[0x5834c0ba12e2ec80053d80a5ff3db5860ae3008a]" c="0x5834c0ba12e2ec80053d80a5ff3db5860ae3008a"/>
              <i n="[export_0xdae1c883f0ac06355678ceaf4012b09b66cf5e47].[non_Allowlist].&amp;[0x588402019105947e8535e4bbf0f30b3e7c229491]" c="0x588402019105947e8535e4bbf0f30b3e7c229491"/>
              <i n="[export_0xdae1c883f0ac06355678ceaf4012b09b66cf5e47].[non_Allowlist].&amp;[0x591d52c2778dcaf09a448da33f758c74a6eac083]" c="0x591d52c2778dcaf09a448da33f758c74a6eac083"/>
              <i n="[export_0xdae1c883f0ac06355678ceaf4012b09b66cf5e47].[non_Allowlist].&amp;[0x59dcb0b4cd501e0c4476bee7f2d6b97d025d96eb]" c="0x59dcb0b4cd501e0c4476bee7f2d6b97d025d96eb"/>
              <i n="[export_0xdae1c883f0ac06355678ceaf4012b09b66cf5e47].[non_Allowlist].&amp;[0x5a6a2efcf398aa0989edb6142351683297562e5f]" c="0x5a6a2efcf398aa0989edb6142351683297562e5f"/>
              <i n="[export_0xdae1c883f0ac06355678ceaf4012b09b66cf5e47].[non_Allowlist].&amp;[0x5a78999b34a038f84b389602a0a3423e1d45add2]" c="0x5a78999b34a038f84b389602a0a3423e1d45add2"/>
              <i n="[export_0xdae1c883f0ac06355678ceaf4012b09b66cf5e47].[non_Allowlist].&amp;[0x5a92731582fc2f0ca82f940cd75c268e0b3d18cc]" c="0x5a92731582fc2f0ca82f940cd75c268e0b3d18cc"/>
              <i n="[export_0xdae1c883f0ac06355678ceaf4012b09b66cf5e47].[non_Allowlist].&amp;[0x5ad47e580f737c350032c0da968cf7dfee45cbad]" c="0x5ad47e580f737c350032c0da968cf7dfee45cbad"/>
              <i n="[export_0xdae1c883f0ac06355678ceaf4012b09b66cf5e47].[non_Allowlist].&amp;[0x5bd832dc1a5ac61f687b87c4199b844819a4d8ed]" c="0x5bd832dc1a5ac61f687b87c4199b844819a4d8ed"/>
              <i n="[export_0xdae1c883f0ac06355678ceaf4012b09b66cf5e47].[non_Allowlist].&amp;[0x5bdba439e8695911120f25e37d21483cacf0bb80]" c="0x5bdba439e8695911120f25e37d21483cacf0bb80"/>
              <i n="[export_0xdae1c883f0ac06355678ceaf4012b09b66cf5e47].[non_Allowlist].&amp;[0x5c2586cf46501504b0e880207bc18d219c0e8a97]" c="0x5c2586cf46501504b0e880207bc18d219c0e8a97"/>
              <i n="[export_0xdae1c883f0ac06355678ceaf4012b09b66cf5e47].[non_Allowlist].&amp;[0x5cb9683bca05aa566d38044da17ff0c539545abd]" c="0x5cb9683bca05aa566d38044da17ff0c539545abd"/>
              <i n="[export_0xdae1c883f0ac06355678ceaf4012b09b66cf5e47].[non_Allowlist].&amp;[0x5d12b4ab0bb766cc9262adcb5e6e0335946fc0c4]" c="0x5d12b4ab0bb766cc9262adcb5e6e0335946fc0c4"/>
              <i n="[export_0xdae1c883f0ac06355678ceaf4012b09b66cf5e47].[non_Allowlist].&amp;[0x5db686f44e34b3374ed760f782be979798b7d7ef]" c="0x5db686f44e34b3374ed760f782be979798b7d7ef"/>
              <i n="[export_0xdae1c883f0ac06355678ceaf4012b09b66cf5e47].[non_Allowlist].&amp;[0x5ee4b22c44e4e598ae0805400d947e693c48bc2e]" c="0x5ee4b22c44e4e598ae0805400d947e693c48bc2e"/>
              <i n="[export_0xdae1c883f0ac06355678ceaf4012b09b66cf5e47].[non_Allowlist].&amp;[0x5f1247d5586ae86ffff4962b7913c935faba7ce2]" c="0x5f1247d5586ae86ffff4962b7913c935faba7ce2"/>
              <i n="[export_0xdae1c883f0ac06355678ceaf4012b09b66cf5e47].[non_Allowlist].&amp;[0x60296ee5485b1c24ba64cfba55a22d70be367ce1]" c="0x60296ee5485b1c24ba64cfba55a22d70be367ce1"/>
              <i n="[export_0xdae1c883f0ac06355678ceaf4012b09b66cf5e47].[non_Allowlist].&amp;[0x6037492228b7953239cb92f842d90b49144033b8]" c="0x6037492228b7953239cb92f842d90b49144033b8"/>
              <i n="[export_0xdae1c883f0ac06355678ceaf4012b09b66cf5e47].[non_Allowlist].&amp;[0x60b1659c8b848bdbcb85f4e4792f69c90aaa3648]" c="0x60b1659c8b848bdbcb85f4e4792f69c90aaa3648"/>
              <i n="[export_0xdae1c883f0ac06355678ceaf4012b09b66cf5e47].[non_Allowlist].&amp;[0x615b94f0cdc640b903b437cfe1824b7789ff8dc8]" c="0x615b94f0cdc640b903b437cfe1824b7789ff8dc8"/>
              <i n="[export_0xdae1c883f0ac06355678ceaf4012b09b66cf5e47].[non_Allowlist].&amp;[0x6175cc19d09b993b805a23dd031057850ecc6e8a]" c="0x6175cc19d09b993b805a23dd031057850ecc6e8a"/>
              <i n="[export_0xdae1c883f0ac06355678ceaf4012b09b66cf5e47].[non_Allowlist].&amp;[0x617dad8e7d27a8f99b960a6fc3a97c0d541f2b6c]" c="0x617dad8e7d27a8f99b960a6fc3a97c0d541f2b6c"/>
              <i n="[export_0xdae1c883f0ac06355678ceaf4012b09b66cf5e47].[non_Allowlist].&amp;[0x61b4e2e79332b68bb01a9a8ef6cfed5c9a58bac1]" c="0x61b4e2e79332b68bb01a9a8ef6cfed5c9a58bac1"/>
              <i n="[export_0xdae1c883f0ac06355678ceaf4012b09b66cf5e47].[non_Allowlist].&amp;[0x628d1008dfe433fe300509caf477b03b9e68f35f]" c="0x628d1008dfe433fe300509caf477b03b9e68f35f"/>
              <i n="[export_0xdae1c883f0ac06355678ceaf4012b09b66cf5e47].[non_Allowlist].&amp;[0x62c8c3615303b7f1cb662579ce12111fd86f1c7b]" c="0x62c8c3615303b7f1cb662579ce12111fd86f1c7b"/>
              <i n="[export_0xdae1c883f0ac06355678ceaf4012b09b66cf5e47].[non_Allowlist].&amp;[0x62ffa7234e1b92d730b4717f46f15f9a61e34b65]" c="0x62ffa7234e1b92d730b4717f46f15f9a61e34b65"/>
              <i n="[export_0xdae1c883f0ac06355678ceaf4012b09b66cf5e47].[non_Allowlist].&amp;[0x632734882ed0127fbdf2666478df42aa916bdc84]" c="0x632734882ed0127fbdf2666478df42aa916bdc84"/>
              <i n="[export_0xdae1c883f0ac06355678ceaf4012b09b66cf5e47].[non_Allowlist].&amp;[0x637e9a8acf450ab6d2b182d2fcbaf16a943c41db]" c="0x637e9a8acf450ab6d2b182d2fcbaf16a943c41db"/>
              <i n="[export_0xdae1c883f0ac06355678ceaf4012b09b66cf5e47].[non_Allowlist].&amp;[0x638adc0eb925e33f8e9402a5fe4ca3e758f88351]" c="0x638adc0eb925e33f8e9402a5fe4ca3e758f88351"/>
              <i n="[export_0xdae1c883f0ac06355678ceaf4012b09b66cf5e47].[non_Allowlist].&amp;[0x63c1f36782c7188bdc6ecc8d2303bbf35f04f0d2]" c="0x63c1f36782c7188bdc6ecc8d2303bbf35f04f0d2"/>
              <i n="[export_0xdae1c883f0ac06355678ceaf4012b09b66cf5e47].[non_Allowlist].&amp;[0x63f4adc0ae01000bcef6394864094ba09ee7c6b0]" c="0x63f4adc0ae01000bcef6394864094ba09ee7c6b0"/>
              <i n="[export_0xdae1c883f0ac06355678ceaf4012b09b66cf5e47].[non_Allowlist].&amp;[0x640ac8ccf2974804125a160d42d5310710eb7e13]" c="0x640ac8ccf2974804125a160d42d5310710eb7e13"/>
              <i n="[export_0xdae1c883f0ac06355678ceaf4012b09b66cf5e47].[non_Allowlist].&amp;[0x6462b30149cddda0a4731513347b166e7cafaf09]" c="0x6462b30149cddda0a4731513347b166e7cafaf09"/>
              <i n="[export_0xdae1c883f0ac06355678ceaf4012b09b66cf5e47].[non_Allowlist].&amp;[0x64de12066da39a683308974266e9716602210877]" c="0x64de12066da39a683308974266e9716602210877"/>
              <i n="[export_0xdae1c883f0ac06355678ceaf4012b09b66cf5e47].[non_Allowlist].&amp;[0x65c806378a5876b4cd74c3d62c338ca29ddbe088]" c="0x65c806378a5876b4cd74c3d62c338ca29ddbe088"/>
              <i n="[export_0xdae1c883f0ac06355678ceaf4012b09b66cf5e47].[non_Allowlist].&amp;[0x6670e98187c27ceabf2b290caa73c4eace3607b4]" c="0x6670e98187c27ceabf2b290caa73c4eace3607b4"/>
              <i n="[export_0xdae1c883f0ac06355678ceaf4012b09b66cf5e47].[non_Allowlist].&amp;[0x6677ed2640361e15a03939b2bb959e17308fbd0e]" c="0x6677ed2640361e15a03939b2bb959e17308fbd0e"/>
              <i n="[export_0xdae1c883f0ac06355678ceaf4012b09b66cf5e47].[non_Allowlist].&amp;[0x667aca8ffe4325aa96ceaa2e540e6a5e33b5b560]" c="0x667aca8ffe4325aa96ceaa2e540e6a5e33b5b560"/>
              <i n="[export_0xdae1c883f0ac06355678ceaf4012b09b66cf5e47].[non_Allowlist].&amp;[0x667fdd08c4d3e61913d82621fbb15a92a751eebb]" c="0x667fdd08c4d3e61913d82621fbb15a92a751eebb"/>
              <i n="[export_0xdae1c883f0ac06355678ceaf4012b09b66cf5e47].[non_Allowlist].&amp;[0x66a10d0ceb69eab776d7fa25f75a8a3bd7faee56]" c="0x66a10d0ceb69eab776d7fa25f75a8a3bd7faee56"/>
              <i n="[export_0xdae1c883f0ac06355678ceaf4012b09b66cf5e47].[non_Allowlist].&amp;[0x66ee17d0e530fa9dec4eedb2ddd92fc3fcb1528f]" c="0x66ee17d0e530fa9dec4eedb2ddd92fc3fcb1528f"/>
              <i n="[export_0xdae1c883f0ac06355678ceaf4012b09b66cf5e47].[non_Allowlist].&amp;[0x6797370d90c74134a07bdd2a424e683e97faea8b]" c="0x6797370d90c74134a07bdd2a424e683e97faea8b"/>
              <i n="[export_0xdae1c883f0ac06355678ceaf4012b09b66cf5e47].[non_Allowlist].&amp;[0x679d20f4333c8f75f788c8d07e9cf714a27ce280]" c="0x679d20f4333c8f75f788c8d07e9cf714a27ce280"/>
              <i n="[export_0xdae1c883f0ac06355678ceaf4012b09b66cf5e47].[non_Allowlist].&amp;[0x67d36de3006a5d5234d248e8771942992020329c]" c="0x67d36de3006a5d5234d248e8771942992020329c"/>
              <i n="[export_0xdae1c883f0ac06355678ceaf4012b09b66cf5e47].[non_Allowlist].&amp;[0x682210ab7829daca6c86fb8493522519f7bca2b2]" c="0x682210ab7829daca6c86fb8493522519f7bca2b2"/>
              <i n="[export_0xdae1c883f0ac06355678ceaf4012b09b66cf5e47].[non_Allowlist].&amp;[0x685f02f75e82260d43554927fe32d8836053b238]" c="0x685f02f75e82260d43554927fe32d8836053b238"/>
              <i n="[export_0xdae1c883f0ac06355678ceaf4012b09b66cf5e47].[non_Allowlist].&amp;[0x687209d99bc26877561abcea522d85667cafd878]" c="0x687209d99bc26877561abcea522d85667cafd878"/>
              <i n="[export_0xdae1c883f0ac06355678ceaf4012b09b66cf5e47].[non_Allowlist].&amp;[0x6a2cf6e213ec6ee2f211de47d5687cd5a0fc969d]" c="0x6a2cf6e213ec6ee2f211de47d5687cd5a0fc969d"/>
              <i n="[export_0xdae1c883f0ac06355678ceaf4012b09b66cf5e47].[non_Allowlist].&amp;[0x6ab7b619e11dd533a2b01c51d5d6db37829b2706]" c="0x6ab7b619e11dd533a2b01c51d5d6db37829b2706"/>
              <i n="[export_0xdae1c883f0ac06355678ceaf4012b09b66cf5e47].[non_Allowlist].&amp;[0x6aee51196247a88537f3563a1764296b40e80bd0]" c="0x6aee51196247a88537f3563a1764296b40e80bd0"/>
              <i n="[export_0xdae1c883f0ac06355678ceaf4012b09b66cf5e47].[non_Allowlist].&amp;[0x6b9f3e333eee40c6f2c9a922d6282b24a6724d58]" c="0x6b9f3e333eee40c6f2c9a922d6282b24a6724d58"/>
              <i n="[export_0xdae1c883f0ac06355678ceaf4012b09b66cf5e47].[non_Allowlist].&amp;[0x6ba3d78ea19c5c701b520ee01e4967821570badd]" c="0x6ba3d78ea19c5c701b520ee01e4967821570badd"/>
              <i n="[export_0xdae1c883f0ac06355678ceaf4012b09b66cf5e47].[non_Allowlist].&amp;[0x6c3df950543162b4a77344835e1c8953cc9aa54b]" c="0x6c3df950543162b4a77344835e1c8953cc9aa54b"/>
              <i n="[export_0xdae1c883f0ac06355678ceaf4012b09b66cf5e47].[non_Allowlist].&amp;[0x6c6c54f7830ae07174ac6f9e45ee9bf5fe8ee5ac]" c="0x6c6c54f7830ae07174ac6f9e45ee9bf5fe8ee5ac"/>
              <i n="[export_0xdae1c883f0ac06355678ceaf4012b09b66cf5e47].[non_Allowlist].&amp;[0x6ce0f69ec7d94b9a768c30a50c3da2a113cf9726]" c="0x6ce0f69ec7d94b9a768c30a50c3da2a113cf9726"/>
              <i n="[export_0xdae1c883f0ac06355678ceaf4012b09b66cf5e47].[non_Allowlist].&amp;[0x6cf6c7bfe3f9ead014101c672821c3954e34acf7]" c="0x6cf6c7bfe3f9ead014101c672821c3954e34acf7"/>
              <i n="[export_0xdae1c883f0ac06355678ceaf4012b09b66cf5e47].[non_Allowlist].&amp;[0x6d48c4bab4abeb7f8a907b80e55652f80a52777f]" c="0x6d48c4bab4abeb7f8a907b80e55652f80a52777f"/>
              <i n="[export_0xdae1c883f0ac06355678ceaf4012b09b66cf5e47].[non_Allowlist].&amp;[0x6e9f66d2752e10e310a4e537e60a7916ac86d764]" c="0x6e9f66d2752e10e310a4e537e60a7916ac86d764"/>
              <i n="[export_0xdae1c883f0ac06355678ceaf4012b09b66cf5e47].[non_Allowlist].&amp;[0x6eef09b526d883f98762a7005fabd2c800dfca44]" c="0x6eef09b526d883f98762a7005fabd2c800dfca44"/>
              <i n="[export_0xdae1c883f0ac06355678ceaf4012b09b66cf5e47].[non_Allowlist].&amp;[0x6f20a8fb39aefb2163a11c3ac9196b7f30349801]" c="0x6f20a8fb39aefb2163a11c3ac9196b7f30349801"/>
              <i n="[export_0xdae1c883f0ac06355678ceaf4012b09b66cf5e47].[non_Allowlist].&amp;[0x70e2a240697182c056829780a8eb04bcadc1222c]" c="0x70e2a240697182c056829780a8eb04bcadc1222c"/>
              <i n="[export_0xdae1c883f0ac06355678ceaf4012b09b66cf5e47].[non_Allowlist].&amp;[0x7264d5c8632f83580af9b91a2d21ca5f66134e66]" c="0x7264d5c8632f83580af9b91a2d21ca5f66134e66"/>
              <i n="[export_0xdae1c883f0ac06355678ceaf4012b09b66cf5e47].[non_Allowlist].&amp;[0x7275a68f1e08c8da98918c04d6851e209e87a43f]" c="0x7275a68f1e08c8da98918c04d6851e209e87a43f"/>
              <i n="[export_0xdae1c883f0ac06355678ceaf4012b09b66cf5e47].[non_Allowlist].&amp;[0x734cd106e18a334fb2eccce8ceb2e53610aadf29]" c="0x734cd106e18a334fb2eccce8ceb2e53610aadf29"/>
              <i n="[export_0xdae1c883f0ac06355678ceaf4012b09b66cf5e47].[non_Allowlist].&amp;[0x735da3105346a37c212d66bad6d863571c5e68f2]" c="0x735da3105346a37c212d66bad6d863571c5e68f2"/>
              <i n="[export_0xdae1c883f0ac06355678ceaf4012b09b66cf5e47].[non_Allowlist].&amp;[0x743247a45ef324fe9cf244a1e276e2e71340e817]" c="0x743247a45ef324fe9cf244a1e276e2e71340e817"/>
              <i n="[export_0xdae1c883f0ac06355678ceaf4012b09b66cf5e47].[non_Allowlist].&amp;[0x74518d91fa5d31c7b02e0e546cf50fd41376fccf]" c="0x74518d91fa5d31c7b02e0e546cf50fd41376fccf"/>
              <i n="[export_0xdae1c883f0ac06355678ceaf4012b09b66cf5e47].[non_Allowlist].&amp;[0x74bb51851d43360638fface7255c9b5cd9c81bc1]" c="0x74bb51851d43360638fface7255c9b5cd9c81bc1"/>
              <i n="[export_0xdae1c883f0ac06355678ceaf4012b09b66cf5e47].[non_Allowlist].&amp;[0x74bbfe97b4fc0f3c86fee9c02710f6f5222cf355]" c="0x74bbfe97b4fc0f3c86fee9c02710f6f5222cf355"/>
              <i n="[export_0xdae1c883f0ac06355678ceaf4012b09b66cf5e47].[non_Allowlist].&amp;[0x74c04e08021dfc0d0a1dc38554597c64a01a482a]" c="0x74c04e08021dfc0d0a1dc38554597c64a01a482a"/>
              <i n="[export_0xdae1c883f0ac06355678ceaf4012b09b66cf5e47].[non_Allowlist].&amp;[0x7672dfa4501c1df0cb80c11e4eb66b20ae17714e]" c="0x7672dfa4501c1df0cb80c11e4eb66b20ae17714e"/>
              <i n="[export_0xdae1c883f0ac06355678ceaf4012b09b66cf5e47].[non_Allowlist].&amp;[0x7675a9758f1e0ee28e938e4b37a7acb5b391f521]" c="0x7675a9758f1e0ee28e938e4b37a7acb5b391f521"/>
              <i n="[export_0xdae1c883f0ac06355678ceaf4012b09b66cf5e47].[non_Allowlist].&amp;[0x772d519cae56a958bb31a2dde793114074cfc234]" c="0x772d519cae56a958bb31a2dde793114074cfc234"/>
              <i n="[export_0xdae1c883f0ac06355678ceaf4012b09b66cf5e47].[non_Allowlist].&amp;[0x773ba05f8a152888acc88add541aa5c58b497f41]" c="0x773ba05f8a152888acc88add541aa5c58b497f41"/>
              <i n="[export_0xdae1c883f0ac06355678ceaf4012b09b66cf5e47].[non_Allowlist].&amp;[0x77e479942c82f333c84a31ad3ebcdf6a973695a3]" c="0x77e479942c82f333c84a31ad3ebcdf6a973695a3"/>
              <i n="[export_0xdae1c883f0ac06355678ceaf4012b09b66cf5e47].[non_Allowlist].&amp;[0x7800a2b73342c27a1002c603bd87e48a83c1362a]" c="0x7800a2b73342c27a1002c603bd87e48a83c1362a"/>
              <i n="[export_0xdae1c883f0ac06355678ceaf4012b09b66cf5e47].[non_Allowlist].&amp;[0x78a433c841c1bc1738284659a5e81e3541bfe346]" c="0x78a433c841c1bc1738284659a5e81e3541bfe346"/>
              <i n="[export_0xdae1c883f0ac06355678ceaf4012b09b66cf5e47].[non_Allowlist].&amp;[0x794865059acdeda92686c96d6a7b30fa30637442]" c="0x794865059acdeda92686c96d6a7b30fa30637442"/>
              <i n="[export_0xdae1c883f0ac06355678ceaf4012b09b66cf5e47].[non_Allowlist].&amp;[0x796954885a39e6d3a77cd59651da26da8696bcc2]" c="0x796954885a39e6d3a77cd59651da26da8696bcc2"/>
              <i n="[export_0xdae1c883f0ac06355678ceaf4012b09b66cf5e47].[non_Allowlist].&amp;[0x7a32a620fef8c86f9480915e5c5df62e541546e5]" c="0x7a32a620fef8c86f9480915e5c5df62e541546e5"/>
              <i n="[export_0xdae1c883f0ac06355678ceaf4012b09b66cf5e47].[non_Allowlist].&amp;[0x7a69ac7dca165bcf52f4d093685f02c6e6165f29]" c="0x7a69ac7dca165bcf52f4d093685f02c6e6165f29"/>
              <i n="[export_0xdae1c883f0ac06355678ceaf4012b09b66cf5e47].[non_Allowlist].&amp;[0x7b0e01a1e814e78a68c48f7bd3d59dcdbafdde05]" c="0x7b0e01a1e814e78a68c48f7bd3d59dcdbafdde05"/>
              <i n="[export_0xdae1c883f0ac06355678ceaf4012b09b66cf5e47].[non_Allowlist].&amp;[0x7b75ad8271cd27ad1a70ff2fd71cca93733a2a03]" c="0x7b75ad8271cd27ad1a70ff2fd71cca93733a2a03"/>
              <i n="[export_0xdae1c883f0ac06355678ceaf4012b09b66cf5e47].[non_Allowlist].&amp;[0x7bc2e2f974e1b2f56fb702a1ae14ef24956dfd7c]" c="0x7bc2e2f974e1b2f56fb702a1ae14ef24956dfd7c"/>
              <i n="[export_0xdae1c883f0ac06355678ceaf4012b09b66cf5e47].[non_Allowlist].&amp;[0x7ca2736e287285d263d0f3aaa815a370961347e8]" c="0x7ca2736e287285d263d0f3aaa815a370961347e8"/>
              <i n="[export_0xdae1c883f0ac06355678ceaf4012b09b66cf5e47].[non_Allowlist].&amp;[0x7cade684bb40102f6b2ad12b4fe4a26970f8e785]" c="0x7cade684bb40102f6b2ad12b4fe4a26970f8e785"/>
              <i n="[export_0xdae1c883f0ac06355678ceaf4012b09b66cf5e47].[non_Allowlist].&amp;[0x7cd98519859d1bc70811281b751444ec95a6212a]" c="0x7cd98519859d1bc70811281b751444ec95a6212a"/>
              <i n="[export_0xdae1c883f0ac06355678ceaf4012b09b66cf5e47].[non_Allowlist].&amp;[0x7d53be238285b9ac6a6fd600c2b6f2ec5c73dcaa]" c="0x7d53be238285b9ac6a6fd600c2b6f2ec5c73dcaa"/>
              <i n="[export_0xdae1c883f0ac06355678ceaf4012b09b66cf5e47].[non_Allowlist].&amp;[0x7da2a371a6a2894f421d44197f4e249ff39574a1]" c="0x7da2a371a6a2894f421d44197f4e249ff39574a1"/>
              <i n="[export_0xdae1c883f0ac06355678ceaf4012b09b66cf5e47].[non_Allowlist].&amp;[0x7efe9feb0d9be92c4bcbb215f1b30f2fd03d12c2]" c="0x7efe9feb0d9be92c4bcbb215f1b30f2fd03d12c2"/>
              <i n="[export_0xdae1c883f0ac06355678ceaf4012b09b66cf5e47].[non_Allowlist].&amp;[0x7f1788ac8249dbd25205263c064ae572c7b739a8]" c="0x7f1788ac8249dbd25205263c064ae572c7b739a8"/>
              <i n="[export_0xdae1c883f0ac06355678ceaf4012b09b66cf5e47].[non_Allowlist].&amp;[0x7f74aa5275960e7b3e38f670c0a0130fdba79031]" c="0x7f74aa5275960e7b3e38f670c0a0130fdba79031"/>
              <i n="[export_0xdae1c883f0ac06355678ceaf4012b09b66cf5e47].[non_Allowlist].&amp;[0x7f9a7a341aab0b7c8dace038ab1192158bad51c4]" c="0x7f9a7a341aab0b7c8dace038ab1192158bad51c4"/>
              <i n="[export_0xdae1c883f0ac06355678ceaf4012b09b66cf5e47].[non_Allowlist].&amp;[0x7ffc27ca459df638aed1ff91326fc8c7452ea277]" c="0x7ffc27ca459df638aed1ff91326fc8c7452ea277"/>
              <i n="[export_0xdae1c883f0ac06355678ceaf4012b09b66cf5e47].[non_Allowlist].&amp;[0x807d5add96f7fd0e2aa1ba28bc7a7aae962c3331]" c="0x807d5add96f7fd0e2aa1ba28bc7a7aae962c3331"/>
              <i n="[export_0xdae1c883f0ac06355678ceaf4012b09b66cf5e47].[non_Allowlist].&amp;[0x80a25bb487e89e79599c9acae6dbc6b8a5f1bcdc]" c="0x80a25bb487e89e79599c9acae6dbc6b8a5f1bcdc"/>
              <i n="[export_0xdae1c883f0ac06355678ceaf4012b09b66cf5e47].[non_Allowlist].&amp;[0x8165fa047598758c799b3201542590dc03dbfbc2]" c="0x8165fa047598758c799b3201542590dc03dbfbc2"/>
              <i n="[export_0xdae1c883f0ac06355678ceaf4012b09b66cf5e47].[non_Allowlist].&amp;[0x8171fcf689ea282f9b16e38f20f0ec0851c823d4]" c="0x8171fcf689ea282f9b16e38f20f0ec0851c823d4"/>
              <i n="[export_0xdae1c883f0ac06355678ceaf4012b09b66cf5e47].[non_Allowlist].&amp;[0x81bb44f2b0d308384340b117eb249224eaca5972]" c="0x81bb44f2b0d308384340b117eb249224eaca5972"/>
              <i n="[export_0xdae1c883f0ac06355678ceaf4012b09b66cf5e47].[non_Allowlist].&amp;[0x81f4f2b144d307eb6c4e90a8d5f6062e531e1070]" c="0x81f4f2b144d307eb6c4e90a8d5f6062e531e1070"/>
              <i n="[export_0xdae1c883f0ac06355678ceaf4012b09b66cf5e47].[non_Allowlist].&amp;[0x8216fbddb18401f3a8db4d0a6bfa6a14af3b28f5]" c="0x8216fbddb18401f3a8db4d0a6bfa6a14af3b28f5"/>
              <i n="[export_0xdae1c883f0ac06355678ceaf4012b09b66cf5e47].[non_Allowlist].&amp;[0x838d504ac5ea9d7d04dcffd539b341f5fc70dc21]" c="0x838d504ac5ea9d7d04dcffd539b341f5fc70dc21"/>
              <i n="[export_0xdae1c883f0ac06355678ceaf4012b09b66cf5e47].[non_Allowlist].&amp;[0x83d384b3d4e5291ecf0008a17539e4f45c9d7731]" c="0x83d384b3d4e5291ecf0008a17539e4f45c9d7731"/>
              <i n="[export_0xdae1c883f0ac06355678ceaf4012b09b66cf5e47].[non_Allowlist].&amp;[0x8474631e9c487356f271ddb6fdf6d3d9d71a0c4a]" c="0x8474631e9c487356f271ddb6fdf6d3d9d71a0c4a"/>
              <i n="[export_0xdae1c883f0ac06355678ceaf4012b09b66cf5e47].[non_Allowlist].&amp;[0x84ad423a347f9531e34920cc7010dc8f61b67844]" c="0x84ad423a347f9531e34920cc7010dc8f61b67844"/>
              <i n="[export_0xdae1c883f0ac06355678ceaf4012b09b66cf5e47].[non_Allowlist].&amp;[0x8576dee4e7f1c266826d1ccf374f10ec7b70364b]" c="0x8576dee4e7f1c266826d1ccf374f10ec7b70364b"/>
              <i n="[export_0xdae1c883f0ac06355678ceaf4012b09b66cf5e47].[non_Allowlist].&amp;[0x85ee325abed0708888ac9aae5ff09e09d2c35d8d]" c="0x85ee325abed0708888ac9aae5ff09e09d2c35d8d"/>
              <i n="[export_0xdae1c883f0ac06355678ceaf4012b09b66cf5e47].[non_Allowlist].&amp;[0x865a5c5fb6b32e1f3facf741e564b2f0bb251e47]" c="0x865a5c5fb6b32e1f3facf741e564b2f0bb251e47"/>
              <i n="[export_0xdae1c883f0ac06355678ceaf4012b09b66cf5e47].[non_Allowlist].&amp;[0x865cecfb7a14fe8046d094ca5582ca0658ec3351]" c="0x865cecfb7a14fe8046d094ca5582ca0658ec3351"/>
              <i n="[export_0xdae1c883f0ac06355678ceaf4012b09b66cf5e47].[non_Allowlist].&amp;[0x866eb68dddcbd4089b56c229b20eec27a6451005]" c="0x866eb68dddcbd4089b56c229b20eec27a6451005"/>
              <i n="[export_0xdae1c883f0ac06355678ceaf4012b09b66cf5e47].[non_Allowlist].&amp;[0x87291dd74887ac64ac35c7bb785cdf4da66ec9b6]" c="0x87291dd74887ac64ac35c7bb785cdf4da66ec9b6"/>
              <i n="[export_0xdae1c883f0ac06355678ceaf4012b09b66cf5e47].[non_Allowlist].&amp;[0x876b397df857f73307607c4e092663024e81d1ed]" c="0x876b397df857f73307607c4e092663024e81d1ed"/>
              <i n="[export_0xdae1c883f0ac06355678ceaf4012b09b66cf5e47].[non_Allowlist].&amp;[0x88106159fab8669a30976f50827a0ca064974826]" c="0x88106159fab8669a30976f50827a0ca064974826"/>
              <i n="[export_0xdae1c883f0ac06355678ceaf4012b09b66cf5e47].[non_Allowlist].&amp;[0x8888887a5e2491fec904d90044e6cd6c69f1e71c]" c="0x8888887a5e2491fec904d90044e6cd6c69f1e71c"/>
              <i n="[export_0xdae1c883f0ac06355678ceaf4012b09b66cf5e47].[non_Allowlist].&amp;[0x888c65c45923d565dee48b6e98ae5ed9b668d635]" c="0x888c65c45923d565dee48b6e98ae5ed9b668d635"/>
              <i n="[export_0xdae1c883f0ac06355678ceaf4012b09b66cf5e47].[non_Allowlist].&amp;[0x88aa5b3263b0975b332ecb863147c805e164d3b9]" c="0x88aa5b3263b0975b332ecb863147c805e164d3b9"/>
              <i n="[export_0xdae1c883f0ac06355678ceaf4012b09b66cf5e47].[non_Allowlist].&amp;[0x89107899991647a7d1a0bf8333e2579750d81a83]" c="0x89107899991647a7d1a0bf8333e2579750d81a83"/>
              <i n="[export_0xdae1c883f0ac06355678ceaf4012b09b66cf5e47].[non_Allowlist].&amp;[0x8934dc85bd105b849367c4572e93b6a0de8c363f]" c="0x8934dc85bd105b849367c4572e93b6a0de8c363f"/>
              <i n="[export_0xdae1c883f0ac06355678ceaf4012b09b66cf5e47].[non_Allowlist].&amp;[0x89d6e32ba1007ec79969734e2d8f21369033f73c]" c="0x89d6e32ba1007ec79969734e2d8f21369033f73c"/>
              <i n="[export_0xdae1c883f0ac06355678ceaf4012b09b66cf5e47].[non_Allowlist].&amp;[0x8aa92d07fb3548e201798d42ae0cae5fd576191c]" c="0x8aa92d07fb3548e201798d42ae0cae5fd576191c"/>
              <i n="[export_0xdae1c883f0ac06355678ceaf4012b09b66cf5e47].[non_Allowlist].&amp;[0x8c3a6b4cdeb06ef505bf23ed40fde60c75a7a6bd]" c="0x8c3a6b4cdeb06ef505bf23ed40fde60c75a7a6bd"/>
              <i n="[export_0xdae1c883f0ac06355678ceaf4012b09b66cf5e47].[non_Allowlist].&amp;[0x8c43a15297a3b5e7802366daa4eb677cdbc29a14]" c="0x8c43a15297a3b5e7802366daa4eb677cdbc29a14"/>
              <i n="[export_0xdae1c883f0ac06355678ceaf4012b09b66cf5e47].[non_Allowlist].&amp;[0x8d298ae94e653273adb41fe79b33a20f87e54434]" c="0x8d298ae94e653273adb41fe79b33a20f87e54434"/>
              <i n="[export_0xdae1c883f0ac06355678ceaf4012b09b66cf5e47].[non_Allowlist].&amp;[0x8e0b8997173c0e6b62a16ba5544ef1a3df367411]" c="0x8e0b8997173c0e6b62a16ba5544ef1a3df367411"/>
              <i n="[export_0xdae1c883f0ac06355678ceaf4012b09b66cf5e47].[non_Allowlist].&amp;[0x8e136d01959445bde146611576c9295f315c9bd5]" c="0x8e136d01959445bde146611576c9295f315c9bd5"/>
              <i n="[export_0xdae1c883f0ac06355678ceaf4012b09b66cf5e47].[non_Allowlist].&amp;[0x8e495a5b93c0dc0ee5d95c97d788c590746d8bd8]" c="0x8e495a5b93c0dc0ee5d95c97d788c590746d8bd8"/>
              <i n="[export_0xdae1c883f0ac06355678ceaf4012b09b66cf5e47].[non_Allowlist].&amp;[0x8e90b127617675af12df051caa6435e40a9ade9b]" c="0x8e90b127617675af12df051caa6435e40a9ade9b"/>
              <i n="[export_0xdae1c883f0ac06355678ceaf4012b09b66cf5e47].[non_Allowlist].&amp;[0x8e920346299baff28a299d32c180a9bc3d989727]" c="0x8e920346299baff28a299d32c180a9bc3d989727"/>
              <i n="[export_0xdae1c883f0ac06355678ceaf4012b09b66cf5e47].[non_Allowlist].&amp;[0x8f23c89d570652745ea9752872a7c601a58cf60f]" c="0x8f23c89d570652745ea9752872a7c601a58cf60f"/>
              <i n="[export_0xdae1c883f0ac06355678ceaf4012b09b66cf5e47].[non_Allowlist].&amp;[0x8f283fb9ca9403301f84f8ca92fe7c8c279e40bb]" c="0x8f283fb9ca9403301f84f8ca92fe7c8c279e40bb"/>
              <i n="[export_0xdae1c883f0ac06355678ceaf4012b09b66cf5e47].[non_Allowlist].&amp;[0x8f92d1be5da3be420248ee9fe0aa86dd89461811]" c="0x8f92d1be5da3be420248ee9fe0aa86dd89461811"/>
              <i n="[export_0xdae1c883f0ac06355678ceaf4012b09b66cf5e47].[non_Allowlist].&amp;[0x8fce4310efc3f3e11d565a3709bbc7db2b958d68]" c="0x8fce4310efc3f3e11d565a3709bbc7db2b958d68"/>
              <i n="[export_0xdae1c883f0ac06355678ceaf4012b09b66cf5e47].[non_Allowlist].&amp;[0x904959e88a5db415dd428085231d1354cfc8db7b]" c="0x904959e88a5db415dd428085231d1354cfc8db7b"/>
              <i n="[export_0xdae1c883f0ac06355678ceaf4012b09b66cf5e47].[non_Allowlist].&amp;[0x90a5d466c57be0991bd43f48c8fb6c47a7331180]" c="0x90a5d466c57be0991bd43f48c8fb6c47a7331180"/>
              <i n="[export_0xdae1c883f0ac06355678ceaf4012b09b66cf5e47].[non_Allowlist].&amp;[0x90ef9d4125570c1c6190b19adf52a8c7146009eb]" c="0x90ef9d4125570c1c6190b19adf52a8c7146009eb"/>
              <i n="[export_0xdae1c883f0ac06355678ceaf4012b09b66cf5e47].[non_Allowlist].&amp;[0x911ab8b7d4a95a81653cc42122b8f3972dcff898]" c="0x911ab8b7d4a95a81653cc42122b8f3972dcff898"/>
              <i n="[export_0xdae1c883f0ac06355678ceaf4012b09b66cf5e47].[non_Allowlist].&amp;[0x91fd3d03e31b0a424381de90cb0d575d581a308b]" c="0x91fd3d03e31b0a424381de90cb0d575d581a308b"/>
              <i n="[export_0xdae1c883f0ac06355678ceaf4012b09b66cf5e47].[non_Allowlist].&amp;[0x922a5d30d616ea9e3803cf7d22ddb4cec9743447]" c="0x922a5d30d616ea9e3803cf7d22ddb4cec9743447"/>
              <i n="[export_0xdae1c883f0ac06355678ceaf4012b09b66cf5e47].[non_Allowlist].&amp;[0x922e4cca0d0d828a2682a5b2499e23359c98b6c4]" c="0x922e4cca0d0d828a2682a5b2499e23359c98b6c4"/>
              <i n="[export_0xdae1c883f0ac06355678ceaf4012b09b66cf5e47].[non_Allowlist].&amp;[0x926b5cb47409b447c9b1ebe23b2a9027734fee83]" c="0x926b5cb47409b447c9b1ebe23b2a9027734fee83"/>
              <i n="[export_0xdae1c883f0ac06355678ceaf4012b09b66cf5e47].[non_Allowlist].&amp;[0x9311a325b695f8a12622cbdc7ccec468664c17dd]" c="0x9311a325b695f8a12622cbdc7ccec468664c17dd"/>
              <i n="[export_0xdae1c883f0ac06355678ceaf4012b09b66cf5e47].[non_Allowlist].&amp;[0x93506bd1faca629a5de75996adbf702e46942b24]" c="0x93506bd1faca629a5de75996adbf702e46942b24"/>
              <i n="[export_0xdae1c883f0ac06355678ceaf4012b09b66cf5e47].[non_Allowlist].&amp;[0x93d4b688e0b5e48498c114e8b7b1dd49d42e5773]" c="0x93d4b688e0b5e48498c114e8b7b1dd49d42e5773"/>
              <i n="[export_0xdae1c883f0ac06355678ceaf4012b09b66cf5e47].[non_Allowlist].&amp;[0x93de2b79591317bd8a44b1634557043dd951e813]" c="0x93de2b79591317bd8a44b1634557043dd951e813"/>
              <i n="[export_0xdae1c883f0ac06355678ceaf4012b09b66cf5e47].[non_Allowlist].&amp;[0x93efb2f6f1c8b7af06acd3ec5bae9c15f2e3447b]" c="0x93efb2f6f1c8b7af06acd3ec5bae9c15f2e3447b"/>
              <i n="[export_0xdae1c883f0ac06355678ceaf4012b09b66cf5e47].[non_Allowlist].&amp;[0x942dd157ee088f387283ad92740d8ab24c101010]" c="0x942dd157ee088f387283ad92740d8ab24c101010"/>
              <i n="[export_0xdae1c883f0ac06355678ceaf4012b09b66cf5e47].[non_Allowlist].&amp;[0x9431365e5e4bc7fb15f8da4dd4f8daf0f20180a8]" c="0x9431365e5e4bc7fb15f8da4dd4f8daf0f20180a8"/>
              <i n="[export_0xdae1c883f0ac06355678ceaf4012b09b66cf5e47].[non_Allowlist].&amp;[0x944d8575ee877c2713187884ab1815ba131acd8e]" c="0x944d8575ee877c2713187884ab1815ba131acd8e"/>
              <i n="[export_0xdae1c883f0ac06355678ceaf4012b09b66cf5e47].[non_Allowlist].&amp;[0x950596349137a2383c9dadcc99b96feeb1ab7fe9]" c="0x950596349137a2383c9dadcc99b96feeb1ab7fe9"/>
              <i n="[export_0xdae1c883f0ac06355678ceaf4012b09b66cf5e47].[non_Allowlist].&amp;[0x960849d8bce1da766e5a8c11b8b1274cce948dd8]" c="0x960849d8bce1da766e5a8c11b8b1274cce948dd8"/>
              <i n="[export_0xdae1c883f0ac06355678ceaf4012b09b66cf5e47].[non_Allowlist].&amp;[0x9642c2a826c378f0d0172be308c22c50d28dbb83]" c="0x9642c2a826c378f0d0172be308c22c50d28dbb83"/>
              <i n="[export_0xdae1c883f0ac06355678ceaf4012b09b66cf5e47].[non_Allowlist].&amp;[0x9783b63ba2cc4a8747e87325aa4e2a3e95eac275]" c="0x9783b63ba2cc4a8747e87325aa4e2a3e95eac275"/>
              <i n="[export_0xdae1c883f0ac06355678ceaf4012b09b66cf5e47].[non_Allowlist].&amp;[0x980f0d46ba52cfceea9dc5176ad5369caf7f4d96]" c="0x980f0d46ba52cfceea9dc5176ad5369caf7f4d96"/>
              <i n="[export_0xdae1c883f0ac06355678ceaf4012b09b66cf5e47].[non_Allowlist].&amp;[0x98707bb9d75a98e1ee05446e7acaf864f5a09fdf]" c="0x98707bb9d75a98e1ee05446e7acaf864f5a09fdf"/>
              <i n="[export_0xdae1c883f0ac06355678ceaf4012b09b66cf5e47].[non_Allowlist].&amp;[0x98cb129fbb5f792c9435e31368a2d66b99ca26c1]" c="0x98cb129fbb5f792c9435e31368a2d66b99ca26c1"/>
              <i n="[export_0xdae1c883f0ac06355678ceaf4012b09b66cf5e47].[non_Allowlist].&amp;[0x992e913fc63c9c4f8195e29e3cfbc3857617f107]" c="0x992e913fc63c9c4f8195e29e3cfbc3857617f107"/>
              <i n="[export_0xdae1c883f0ac06355678ceaf4012b09b66cf5e47].[non_Allowlist].&amp;[0x994ef3b52795531ae7255c208f9791a4507345f6]" c="0x994ef3b52795531ae7255c208f9791a4507345f6"/>
              <i n="[export_0xdae1c883f0ac06355678ceaf4012b09b66cf5e47].[non_Allowlist].&amp;[0x99945616ecb8e3a00e3b66159afd979bdf02da18]" c="0x99945616ecb8e3a00e3b66159afd979bdf02da18"/>
              <i n="[export_0xdae1c883f0ac06355678ceaf4012b09b66cf5e47].[non_Allowlist].&amp;[0x99999983c70de9543cdc11db5de66a457d241e8b]" c="0x99999983c70de9543cdc11db5de66a457d241e8b"/>
              <i n="[export_0xdae1c883f0ac06355678ceaf4012b09b66cf5e47].[non_Allowlist].&amp;[0x9a4b8356ae6f4adab9d3e8f3f1d836d524981aaa]" c="0x9a4b8356ae6f4adab9d3e8f3f1d836d524981aaa"/>
              <i n="[export_0xdae1c883f0ac06355678ceaf4012b09b66cf5e47].[non_Allowlist].&amp;[0x9a90d9d3f46a221d4ab415b1cd1fb6c02c8d1a98]" c="0x9a90d9d3f46a221d4ab415b1cd1fb6c02c8d1a98"/>
              <i n="[export_0xdae1c883f0ac06355678ceaf4012b09b66cf5e47].[non_Allowlist].&amp;[0x9b23537819b9bfe910a087ed3aacfe0b913f2abc]" c="0x9b23537819b9bfe910a087ed3aacfe0b913f2abc"/>
              <i n="[export_0xdae1c883f0ac06355678ceaf4012b09b66cf5e47].[non_Allowlist].&amp;[0x9bee46d5920808ad279c086897b7b60741d010fb]" c="0x9bee46d5920808ad279c086897b7b60741d010fb"/>
              <i n="[export_0xdae1c883f0ac06355678ceaf4012b09b66cf5e47].[non_Allowlist].&amp;[0x9c07ae432a394d6f08c0227945a07b43aa4aac76]" c="0x9c07ae432a394d6f08c0227945a07b43aa4aac76"/>
              <i n="[export_0xdae1c883f0ac06355678ceaf4012b09b66cf5e47].[non_Allowlist].&amp;[0x9ca9212430156579934354c620c0dfb0b616bd52]" c="0x9ca9212430156579934354c620c0dfb0b616bd52"/>
              <i n="[export_0xdae1c883f0ac06355678ceaf4012b09b66cf5e47].[non_Allowlist].&amp;[0x9cd1e4418f089328583694648e6b3a4f5b718954]" c="0x9cd1e4418f089328583694648e6b3a4f5b718954"/>
              <i n="[export_0xdae1c883f0ac06355678ceaf4012b09b66cf5e47].[non_Allowlist].&amp;[0x9d02340e3d8dcc9623678a3291e6882d64a9a959]" c="0x9d02340e3d8dcc9623678a3291e6882d64a9a959"/>
              <i n="[export_0xdae1c883f0ac06355678ceaf4012b09b66cf5e47].[non_Allowlist].&amp;[0x9d17a39c75ee6250a89981ca984e30f9721c443e]" c="0x9d17a39c75ee6250a89981ca984e30f9721c443e"/>
              <i n="[export_0xdae1c883f0ac06355678ceaf4012b09b66cf5e47].[non_Allowlist].&amp;[0x9da513f0656d5130a59593f8a27401c4d7962d53]" c="0x9da513f0656d5130a59593f8a27401c4d7962d53"/>
              <i n="[export_0xdae1c883f0ac06355678ceaf4012b09b66cf5e47].[non_Allowlist].&amp;[0x9e4e20728fd18abd9ce196603e7a235294f96248]" c="0x9e4e20728fd18abd9ce196603e7a235294f96248"/>
              <i n="[export_0xdae1c883f0ac06355678ceaf4012b09b66cf5e47].[non_Allowlist].&amp;[0x9ea557a085405ce471bc91556002e9d4f3a0e29a]" c="0x9ea557a085405ce471bc91556002e9d4f3a0e29a"/>
              <i n="[export_0xdae1c883f0ac06355678ceaf4012b09b66cf5e47].[non_Allowlist].&amp;[0xa1f9ef2190394b41cf9a41719280df605fbf250f]" c="0xa1f9ef2190394b41cf9a41719280df605fbf250f"/>
              <i n="[export_0xdae1c883f0ac06355678ceaf4012b09b66cf5e47].[non_Allowlist].&amp;[0xa2654ac2955c1c1dd82f6093c91071b6288fe0eb]" c="0xa2654ac2955c1c1dd82f6093c91071b6288fe0eb"/>
              <i n="[export_0xdae1c883f0ac06355678ceaf4012b09b66cf5e47].[non_Allowlist].&amp;[0xa2902842b822da756ce8702c90869160a8ed2155]" c="0xa2902842b822da756ce8702c90869160a8ed2155"/>
              <i n="[export_0xdae1c883f0ac06355678ceaf4012b09b66cf5e47].[non_Allowlist].&amp;[0xa34a2dc2d646346af1c88af8c6712ca4ecd23225]" c="0xa34a2dc2d646346af1c88af8c6712ca4ecd23225"/>
              <i n="[export_0xdae1c883f0ac06355678ceaf4012b09b66cf5e47].[non_Allowlist].&amp;[0xa36090815609204035499748afddc830ecaa54d1]" c="0xa36090815609204035499748afddc830ecaa54d1"/>
              <i n="[export_0xdae1c883f0ac06355678ceaf4012b09b66cf5e47].[non_Allowlist].&amp;[0xa393a6d7195f27009225d1a6a2c78fa79f1c6a8b]" c="0xa393a6d7195f27009225d1a6a2c78fa79f1c6a8b"/>
              <i n="[export_0xdae1c883f0ac06355678ceaf4012b09b66cf5e47].[non_Allowlist].&amp;[0xa3ed68420d25232db51e74836ab09e61fe04352e]" c="0xa3ed68420d25232db51e74836ab09e61fe04352e"/>
              <i n="[export_0xdae1c883f0ac06355678ceaf4012b09b66cf5e47].[non_Allowlist].&amp;[0xa40d26a2c0dd4e922980132ac455f1c5f949bb8f]" c="0xa40d26a2c0dd4e922980132ac455f1c5f949bb8f"/>
              <i n="[export_0xdae1c883f0ac06355678ceaf4012b09b66cf5e47].[non_Allowlist].&amp;[0xa4354c7233bd588d87442b57916284fdde0c7a10]" c="0xa4354c7233bd588d87442b57916284fdde0c7a10"/>
              <i n="[export_0xdae1c883f0ac06355678ceaf4012b09b66cf5e47].[non_Allowlist].&amp;[0xa4cade14ce8f7cee6a94d222c3fcff41960aa945]" c="0xa4cade14ce8f7cee6a94d222c3fcff41960aa945"/>
              <i n="[export_0xdae1c883f0ac06355678ceaf4012b09b66cf5e47].[non_Allowlist].&amp;[0xa57bf21e24c1656b5f605e3ce0d71efb9b984c3f]" c="0xa57bf21e24c1656b5f605e3ce0d71efb9b984c3f"/>
              <i n="[export_0xdae1c883f0ac06355678ceaf4012b09b66cf5e47].[non_Allowlist].&amp;[0xa604f65f93ee5de1a67dba252cb6254650cc8885]" c="0xa604f65f93ee5de1a67dba252cb6254650cc8885"/>
              <i n="[export_0xdae1c883f0ac06355678ceaf4012b09b66cf5e47].[non_Allowlist].&amp;[0xa62b4a001366d0670b857857144cafde84566dde]" c="0xa62b4a001366d0670b857857144cafde84566dde"/>
              <i n="[export_0xdae1c883f0ac06355678ceaf4012b09b66cf5e47].[non_Allowlist].&amp;[0xa6a309a8124ff32ceb67fe76e3468b5014789a28]" c="0xa6a309a8124ff32ceb67fe76e3468b5014789a28"/>
              <i n="[export_0xdae1c883f0ac06355678ceaf4012b09b66cf5e47].[non_Allowlist].&amp;[0xa7e35d9b9527781d5ee7da3a9f9efa2b2c7c11dd]" c="0xa7e35d9b9527781d5ee7da3a9f9efa2b2c7c11dd"/>
              <i n="[export_0xdae1c883f0ac06355678ceaf4012b09b66cf5e47].[non_Allowlist].&amp;[0xa8b6342eba1c67f0b6ad6d7fbf4b7edf86b5a048]" c="0xa8b6342eba1c67f0b6ad6d7fbf4b7edf86b5a048"/>
              <i n="[export_0xdae1c883f0ac06355678ceaf4012b09b66cf5e47].[non_Allowlist].&amp;[0xa9c734ca7728050f595149625a7b53a175c990af]" c="0xa9c734ca7728050f595149625a7b53a175c990af"/>
              <i n="[export_0xdae1c883f0ac06355678ceaf4012b09b66cf5e47].[non_Allowlist].&amp;[0xa9cb9e2fc56c7a6f3897fbef69c90abf559cca50]" c="0xa9cb9e2fc56c7a6f3897fbef69c90abf559cca50"/>
              <i n="[export_0xdae1c883f0ac06355678ceaf4012b09b66cf5e47].[non_Allowlist].&amp;[0xaa2a6a54263697847ab8dcad729d3ba451e57f01]" c="0xaa2a6a54263697847ab8dcad729d3ba451e57f01"/>
              <i n="[export_0xdae1c883f0ac06355678ceaf4012b09b66cf5e47].[non_Allowlist].&amp;[0xaa6191c18dc3b86bad21dc5b9bb7edc5a7971e04]" c="0xaa6191c18dc3b86bad21dc5b9bb7edc5a7971e04"/>
              <i n="[export_0xdae1c883f0ac06355678ceaf4012b09b66cf5e47].[non_Allowlist].&amp;[0xaaa3bfb53d5d5116faedc5dd457531f8465f78af]" c="0xaaa3bfb53d5d5116faedc5dd457531f8465f78af"/>
              <i n="[export_0xdae1c883f0ac06355678ceaf4012b09b66cf5e47].[non_Allowlist].&amp;[0xaaaa2555cd54573a0cf4ec3fbfd66f4d3b055555]" c="0xaaaa2555cd54573a0cf4ec3fbfd66f4d3b055555"/>
              <i n="[export_0xdae1c883f0ac06355678ceaf4012b09b66cf5e47].[non_Allowlist].&amp;[0xaac581b147052de6fed2b6e664f380d41dbfaf68]" c="0xaac581b147052de6fed2b6e664f380d41dbfaf68"/>
              <i n="[export_0xdae1c883f0ac06355678ceaf4012b09b66cf5e47].[non_Allowlist].&amp;[0xaac59c81b3afce1109b2b5aa96e24fbf2b0e75fc]" c="0xaac59c81b3afce1109b2b5aa96e24fbf2b0e75fc"/>
              <i n="[export_0xdae1c883f0ac06355678ceaf4012b09b66cf5e47].[non_Allowlist].&amp;[0xab1af81c86a7d624e806ff486d7f6d7162c448ab]" c="0xab1af81c86a7d624e806ff486d7f6d7162c448ab"/>
              <i n="[export_0xdae1c883f0ac06355678ceaf4012b09b66cf5e47].[non_Allowlist].&amp;[0xac31b02e6f6ff8ab68e2628594a8871f376727fe]" c="0xac31b02e6f6ff8ab68e2628594a8871f376727fe"/>
              <i n="[export_0xdae1c883f0ac06355678ceaf4012b09b66cf5e47].[non_Allowlist].&amp;[0xac5b8f97545bf729a12d4b783666e5c35c137606]" c="0xac5b8f97545bf729a12d4b783666e5c35c137606"/>
              <i n="[export_0xdae1c883f0ac06355678ceaf4012b09b66cf5e47].[non_Allowlist].&amp;[0xacdf86b948ffb4d1ec4d2791b8a7a8f3fcc37a3b]" c="0xacdf86b948ffb4d1ec4d2791b8a7a8f3fcc37a3b"/>
              <i n="[export_0xdae1c883f0ac06355678ceaf4012b09b66cf5e47].[non_Allowlist].&amp;[0xace142f57e9d681038e73076af29393a5b8784d6]" c="0xace142f57e9d681038e73076af29393a5b8784d6"/>
              <i n="[export_0xdae1c883f0ac06355678ceaf4012b09b66cf5e47].[non_Allowlist].&amp;[0xad29649f31ddcb99a88502c09d0c973942b02eac]" c="0xad29649f31ddcb99a88502c09d0c973942b02eac"/>
              <i n="[export_0xdae1c883f0ac06355678ceaf4012b09b66cf5e47].[non_Allowlist].&amp;[0xad2b8998186e60685eb96c89bbab2a8b223e74db]" c="0xad2b8998186e60685eb96c89bbab2a8b223e74db"/>
              <i n="[export_0xdae1c883f0ac06355678ceaf4012b09b66cf5e47].[non_Allowlist].&amp;[0xadfcfc624d88f672c4c412d8dd4245b318ef3bbe]" c="0xadfcfc624d88f672c4c412d8dd4245b318ef3bbe"/>
              <i n="[export_0xdae1c883f0ac06355678ceaf4012b09b66cf5e47].[non_Allowlist].&amp;[0xaef2476c2c13db712c58c9e30326a2c932b490ff]" c="0xaef2476c2c13db712c58c9e30326a2c932b490ff"/>
              <i n="[export_0xdae1c883f0ac06355678ceaf4012b09b66cf5e47].[non_Allowlist].&amp;[0xaf5d11cd3c7a89ddc5519033cee02baef7108312]" c="0xaf5d11cd3c7a89ddc5519033cee02baef7108312"/>
              <i n="[export_0xdae1c883f0ac06355678ceaf4012b09b66cf5e47].[non_Allowlist].&amp;[0xaffe76db5d58e8030d795f7e4705623eb094f40b]" c="0xaffe76db5d58e8030d795f7e4705623eb094f40b"/>
              <i n="[export_0xdae1c883f0ac06355678ceaf4012b09b66cf5e47].[non_Allowlist].&amp;[0xb00b4f49adc7bb104722ce9a893e01d401fe6f5d]" c="0xb00b4f49adc7bb104722ce9a893e01d401fe6f5d"/>
              <i n="[export_0xdae1c883f0ac06355678ceaf4012b09b66cf5e47].[non_Allowlist].&amp;[0xb1480990a143da7219ac4a8e85f2fd680cd62d21]" c="0xb1480990a143da7219ac4a8e85f2fd680cd62d21"/>
              <i n="[export_0xdae1c883f0ac06355678ceaf4012b09b66cf5e47].[non_Allowlist].&amp;[0xb205372a5003abc3e8f2c5a58f154345dc46662e]" c="0xb205372a5003abc3e8f2c5a58f154345dc46662e"/>
              <i n="[export_0xdae1c883f0ac06355678ceaf4012b09b66cf5e47].[non_Allowlist].&amp;[0xb28e0be9e183560378cdca096071db3d8dee149a]" c="0xb28e0be9e183560378cdca096071db3d8dee149a"/>
              <i n="[export_0xdae1c883f0ac06355678ceaf4012b09b66cf5e47].[non_Allowlist].&amp;[0xb3548f92752fc80692d64b2b89057859ded9e854]" c="0xb3548f92752fc80692d64b2b89057859ded9e854"/>
              <i n="[export_0xdae1c883f0ac06355678ceaf4012b09b66cf5e47].[non_Allowlist].&amp;[0xb3c08dd532e2aba78cd399f3f38eca3279bcb7fd]" c="0xb3c08dd532e2aba78cd399f3f38eca3279bcb7fd"/>
              <i n="[export_0xdae1c883f0ac06355678ceaf4012b09b66cf5e47].[non_Allowlist].&amp;[0xb40ba0a0d437fb3c1e3c4f9e5049cc889aa27483]" c="0xb40ba0a0d437fb3c1e3c4f9e5049cc889aa27483"/>
              <i n="[export_0xdae1c883f0ac06355678ceaf4012b09b66cf5e47].[non_Allowlist].&amp;[0xb499e5c0e4317125d488d6bebc4c55f54c743140]" c="0xb499e5c0e4317125d488d6bebc4c55f54c743140"/>
              <i n="[export_0xdae1c883f0ac06355678ceaf4012b09b66cf5e47].[non_Allowlist].&amp;[0xb4d03da57197ed497bf8ca6592a2b51461d7514e]" c="0xb4d03da57197ed497bf8ca6592a2b51461d7514e"/>
              <i n="[export_0xdae1c883f0ac06355678ceaf4012b09b66cf5e47].[non_Allowlist].&amp;[0xb51f6d20fda35b2f7e4188d755c6cb6833d498ba]" c="0xb51f6d20fda35b2f7e4188d755c6cb6833d498ba"/>
              <i n="[export_0xdae1c883f0ac06355678ceaf4012b09b66cf5e47].[non_Allowlist].&amp;[0xb548684b689c086b0cd89762a0bb02328f538009]" c="0xb548684b689c086b0cd89762a0bb02328f538009"/>
              <i n="[export_0xdae1c883f0ac06355678ceaf4012b09b66cf5e47].[non_Allowlist].&amp;[0xb567c9050e5b903d19c61af60db7698a24efa7b9]" c="0xb567c9050e5b903d19c61af60db7698a24efa7b9"/>
              <i n="[export_0xdae1c883f0ac06355678ceaf4012b09b66cf5e47].[non_Allowlist].&amp;[0xb585481a0221136aa5d72dd8822d1db86c995f43]" c="0xb585481a0221136aa5d72dd8822d1db86c995f43"/>
              <i n="[export_0xdae1c883f0ac06355678ceaf4012b09b66cf5e47].[non_Allowlist].&amp;[0xb5902d44d9d00c70c81b8a971ba5cff6c76d2453]" c="0xb5902d44d9d00c70c81b8a971ba5cff6c76d2453"/>
              <i n="[export_0xdae1c883f0ac06355678ceaf4012b09b66cf5e47].[non_Allowlist].&amp;[0xb5e727ea5d247ece11f53e9fa18690fddfb4c305]" c="0xb5e727ea5d247ece11f53e9fa18690fddfb4c305"/>
              <i n="[export_0xdae1c883f0ac06355678ceaf4012b09b66cf5e47].[non_Allowlist].&amp;[0xb607a8930db0ee46bbc823dfd9964c12451122f4]" c="0xb607a8930db0ee46bbc823dfd9964c12451122f4"/>
              <i n="[export_0xdae1c883f0ac06355678ceaf4012b09b66cf5e47].[non_Allowlist].&amp;[0xb66b303bde67c9acfd17a486feb3bc0ac5db4f96]" c="0xb66b303bde67c9acfd17a486feb3bc0ac5db4f96"/>
              <i n="[export_0xdae1c883f0ac06355678ceaf4012b09b66cf5e47].[non_Allowlist].&amp;[0xb761db5aa3d553d0093b617672480354cd997fc9]" c="0xb761db5aa3d553d0093b617672480354cd997fc9"/>
              <i n="[export_0xdae1c883f0ac06355678ceaf4012b09b66cf5e47].[non_Allowlist].&amp;[0xb778b1fb49f0ffe5fbe2ba58d3f2cf6d425b46d8]" c="0xb778b1fb49f0ffe5fbe2ba58d3f2cf6d425b46d8"/>
              <i n="[export_0xdae1c883f0ac06355678ceaf4012b09b66cf5e47].[non_Allowlist].&amp;[0xb86b628a4836175cc5a330017e44217ce6958542]" c="0xb86b628a4836175cc5a330017e44217ce6958542"/>
              <i n="[export_0xdae1c883f0ac06355678ceaf4012b09b66cf5e47].[non_Allowlist].&amp;[0xb8811b3d37f421f85b0406e12a5d0e8a716c3d01]" c="0xb8811b3d37f421f85b0406e12a5d0e8a716c3d01"/>
              <i n="[export_0xdae1c883f0ac06355678ceaf4012b09b66cf5e47].[non_Allowlist].&amp;[0xb8eb7c2f38d6c09cd25faf296b5f4e562e14a7ef]" c="0xb8eb7c2f38d6c09cd25faf296b5f4e562e14a7ef"/>
              <i n="[export_0xdae1c883f0ac06355678ceaf4012b09b66cf5e47].[non_Allowlist].&amp;[0xb9179666958004d0af58f79838e4a15e2ee229ea]" c="0xb9179666958004d0af58f79838e4a15e2ee229ea"/>
              <i n="[export_0xdae1c883f0ac06355678ceaf4012b09b66cf5e47].[non_Allowlist].&amp;[0xb96bc58a64d6853675536ee3213a328f03fa82d2]" c="0xb96bc58a64d6853675536ee3213a328f03fa82d2"/>
              <i n="[export_0xdae1c883f0ac06355678ceaf4012b09b66cf5e47].[non_Allowlist].&amp;[0xbaa09b5aafb6e0a6f15e73be467a1faf69029d4f]" c="0xbaa09b5aafb6e0a6f15e73be467a1faf69029d4f"/>
              <i n="[export_0xdae1c883f0ac06355678ceaf4012b09b66cf5e47].[non_Allowlist].&amp;[0xbb13c3bf142a4422aee408d22a85974d7fe72146]" c="0xbb13c3bf142a4422aee408d22a85974d7fe72146"/>
              <i n="[export_0xdae1c883f0ac06355678ceaf4012b09b66cf5e47].[non_Allowlist].&amp;[0xbb660c307442d6d4e611cb9b698ac563f223084b]" c="0xbb660c307442d6d4e611cb9b698ac563f223084b"/>
              <i n="[export_0xdae1c883f0ac06355678ceaf4012b09b66cf5e47].[non_Allowlist].&amp;[0xbb79a9a656e966890da18d9c01c6860812e47bb3]" c="0xbb79a9a656e966890da18d9c01c6860812e47bb3"/>
              <i n="[export_0xdae1c883f0ac06355678ceaf4012b09b66cf5e47].[non_Allowlist].&amp;[0xbbbf8cbd7ce838014f745daba2281154b22895e7]" c="0xbbbf8cbd7ce838014f745daba2281154b22895e7"/>
              <i n="[export_0xdae1c883f0ac06355678ceaf4012b09b66cf5e47].[non_Allowlist].&amp;[0xbbe80ed0ca6c379d6841aaa385db1b5d96b3936f]" c="0xbbe80ed0ca6c379d6841aaa385db1b5d96b3936f"/>
              <i n="[export_0xdae1c883f0ac06355678ceaf4012b09b66cf5e47].[non_Allowlist].&amp;[0xbc07b4bcadb811f73a807088a0a3bbb0131661d8]" c="0xbc07b4bcadb811f73a807088a0a3bbb0131661d8"/>
              <i n="[export_0xdae1c883f0ac06355678ceaf4012b09b66cf5e47].[non_Allowlist].&amp;[0xbc6ad6fbfb47bee2bfca0e85fdcbb164b015b827]" c="0xbc6ad6fbfb47bee2bfca0e85fdcbb164b015b827"/>
              <i n="[export_0xdae1c883f0ac06355678ceaf4012b09b66cf5e47].[non_Allowlist].&amp;[0xbc810a177aca168f4574ea75eedee8289bde76e0]" c="0xbc810a177aca168f4574ea75eedee8289bde76e0"/>
              <i n="[export_0xdae1c883f0ac06355678ceaf4012b09b66cf5e47].[non_Allowlist].&amp;[0xbc9279b7c04d9f46b1e779a92c02c48115e0f363]" c="0xbc9279b7c04d9f46b1e779a92c02c48115e0f363"/>
              <i n="[export_0xdae1c883f0ac06355678ceaf4012b09b66cf5e47].[non_Allowlist].&amp;[0xbd3b38bed62e32ed771b7b5e51bc618ad69e6b24]" c="0xbd3b38bed62e32ed771b7b5e51bc618ad69e6b24"/>
              <i n="[export_0xdae1c883f0ac06355678ceaf4012b09b66cf5e47].[non_Allowlist].&amp;[0xbed000301a19a81e5b233f02a33c7840c0944134]" c="0xbed000301a19a81e5b233f02a33c7840c0944134"/>
              <i n="[export_0xdae1c883f0ac06355678ceaf4012b09b66cf5e47].[non_Allowlist].&amp;[0xbf8c8ae4a8832fba99ad974ccc4a27a2c6f1edce]" c="0xbf8c8ae4a8832fba99ad974ccc4a27a2c6f1edce"/>
              <i n="[export_0xdae1c883f0ac06355678ceaf4012b09b66cf5e47].[non_Allowlist].&amp;[0xbfe9db4695fcf40703638ab3a6aa31364af1fad4]" c="0xbfe9db4695fcf40703638ab3a6aa31364af1fad4"/>
              <i n="[export_0xdae1c883f0ac06355678ceaf4012b09b66cf5e47].[non_Allowlist].&amp;[0xc0230cedc0ceda4b30b955bc062490c87f7d1a44]" c="0xc0230cedc0ceda4b30b955bc062490c87f7d1a44"/>
              <i n="[export_0xdae1c883f0ac06355678ceaf4012b09b66cf5e47].[non_Allowlist].&amp;[0xc072c93c962361b64a5408d673cb3cc3473cdb80]" c="0xc072c93c962361b64a5408d673cb3cc3473cdb80"/>
              <i n="[export_0xdae1c883f0ac06355678ceaf4012b09b66cf5e47].[non_Allowlist].&amp;[0xc10e3eb46da0416808b289801f6af8dbf9b21207]" c="0xc10e3eb46da0416808b289801f6af8dbf9b21207"/>
              <i n="[export_0xdae1c883f0ac06355678ceaf4012b09b66cf5e47].[non_Allowlist].&amp;[0xc1b51546951ce818fd8d000b5d49634c0290508a]" c="0xc1b51546951ce818fd8d000b5d49634c0290508a"/>
              <i n="[export_0xdae1c883f0ac06355678ceaf4012b09b66cf5e47].[non_Allowlist].&amp;[0xc1ee1fcb86c36579d119add3cca2e76595e7aed4]" c="0xc1ee1fcb86c36579d119add3cca2e76595e7aed4"/>
              <i n="[export_0xdae1c883f0ac06355678ceaf4012b09b66cf5e47].[non_Allowlist].&amp;[0xc29cfbf5bcdba65996a25301df67f9f5728931ee]" c="0xc29cfbf5bcdba65996a25301df67f9f5728931ee"/>
              <i n="[export_0xdae1c883f0ac06355678ceaf4012b09b66cf5e47].[non_Allowlist].&amp;[0xc57170ed560f4b48b5c1a0f1935487b7f4e14d8d]" c="0xc57170ed560f4b48b5c1a0f1935487b7f4e14d8d"/>
              <i n="[export_0xdae1c883f0ac06355678ceaf4012b09b66cf5e47].[non_Allowlist].&amp;[0xc5a4e4b32dc4526e05b8919f9c84961fef666666]" c="0xc5a4e4b32dc4526e05b8919f9c84961fef666666"/>
              <i n="[export_0xdae1c883f0ac06355678ceaf4012b09b66cf5e47].[non_Allowlist].&amp;[0xc7248898bd914d67ed3a6db822346923b22fe257]" c="0xc7248898bd914d67ed3a6db822346923b22fe257"/>
              <i n="[export_0xdae1c883f0ac06355678ceaf4012b09b66cf5e47].[non_Allowlist].&amp;[0xc75f33bac14989ffc269211250f60e497d013a57]" c="0xc75f33bac14989ffc269211250f60e497d013a57"/>
              <i n="[export_0xdae1c883f0ac06355678ceaf4012b09b66cf5e47].[non_Allowlist].&amp;[0xc7732cdcf9477da01cd10e0e507b3d3d9319ef84]" c="0xc7732cdcf9477da01cd10e0e507b3d3d9319ef84"/>
              <i n="[export_0xdae1c883f0ac06355678ceaf4012b09b66cf5e47].[non_Allowlist].&amp;[0xc829f687a0b4a3a0b53cf579ebca57f6b084fa01]" c="0xc829f687a0b4a3a0b53cf579ebca57f6b084fa01"/>
              <i n="[export_0xdae1c883f0ac06355678ceaf4012b09b66cf5e47].[non_Allowlist].&amp;[0xc8add1715c1eef637f85d9eef39bbffb6ae06bac]" c="0xc8add1715c1eef637f85d9eef39bbffb6ae06bac"/>
              <i n="[export_0xdae1c883f0ac06355678ceaf4012b09b66cf5e47].[non_Allowlist].&amp;[0xc8f8d3fd1ea7d2c6b82491406ed088f3cfa8b999]" c="0xc8f8d3fd1ea7d2c6b82491406ed088f3cfa8b999"/>
              <i n="[export_0xdae1c883f0ac06355678ceaf4012b09b66cf5e47].[non_Allowlist].&amp;[0xc923dd1ca83a8e0f49e4a1bad0f3b22d60c0c35b]" c="0xc923dd1ca83a8e0f49e4a1bad0f3b22d60c0c35b"/>
              <i n="[export_0xdae1c883f0ac06355678ceaf4012b09b66cf5e47].[non_Allowlist].&amp;[0xc9c6e823d0fe7e9496328da8f75294e12b5a6998]" c="0xc9c6e823d0fe7e9496328da8f75294e12b5a6998"/>
              <i n="[export_0xdae1c883f0ac06355678ceaf4012b09b66cf5e47].[non_Allowlist].&amp;[0xca95697be0521620cfa0bd8e89b854d647881d55]" c="0xca95697be0521620cfa0bd8e89b854d647881d55"/>
              <i n="[export_0xdae1c883f0ac06355678ceaf4012b09b66cf5e47].[non_Allowlist].&amp;[0xcad9591ff6a4654961a9360e7bca7af775614b33]" c="0xcad9591ff6a4654961a9360e7bca7af775614b33"/>
              <i n="[export_0xdae1c883f0ac06355678ceaf4012b09b66cf5e47].[non_Allowlist].&amp;[0xcb3f1d4d340d6474d4a335ba4add550fa5fa6019]" c="0xcb3f1d4d340d6474d4a335ba4add550fa5fa6019"/>
              <i n="[export_0xdae1c883f0ac06355678ceaf4012b09b66cf5e47].[non_Allowlist].&amp;[0xcb534a479966578bbddbee485af0bfa90e3d5d26]" c="0xcb534a479966578bbddbee485af0bfa90e3d5d26"/>
              <i n="[export_0xdae1c883f0ac06355678ceaf4012b09b66cf5e47].[non_Allowlist].&amp;[0xcb98658f052e6e8baeb5628dd0d22a5cb2bc5d03]" c="0xcb98658f052e6e8baeb5628dd0d22a5cb2bc5d03"/>
              <i n="[export_0xdae1c883f0ac06355678ceaf4012b09b66cf5e47].[non_Allowlist].&amp;[0xcbb82d22b1624761b62bd807b01b7d491da8b4f5]" c="0xcbb82d22b1624761b62bd807b01b7d491da8b4f5"/>
              <i n="[export_0xdae1c883f0ac06355678ceaf4012b09b66cf5e47].[non_Allowlist].&amp;[0xcbbc305d5b7cdac2aeee1bdbabeee04e803172f7]" c="0xcbbc305d5b7cdac2aeee1bdbabeee04e803172f7"/>
              <i n="[export_0xdae1c883f0ac06355678ceaf4012b09b66cf5e47].[non_Allowlist].&amp;[0xccf5a2e36a4b171b3524cd01f5b272d6cc91768b]" c="0xccf5a2e36a4b171b3524cd01f5b272d6cc91768b"/>
              <i n="[export_0xdae1c883f0ac06355678ceaf4012b09b66cf5e47].[non_Allowlist].&amp;[0xcd3ab1b57c4d6c28860a85fd59f39563f310a664]" c="0xcd3ab1b57c4d6c28860a85fd59f39563f310a664"/>
              <i n="[export_0xdae1c883f0ac06355678ceaf4012b09b66cf5e47].[non_Allowlist].&amp;[0xcda28a5c4757912dcdd82a96155fa70010ade4b8]" c="0xcda28a5c4757912dcdd82a96155fa70010ade4b8"/>
              <i n="[export_0xdae1c883f0ac06355678ceaf4012b09b66cf5e47].[non_Allowlist].&amp;[0xcde9a3e99fad3ba5b2d4435f47e9bb219275054c]" c="0xcde9a3e99fad3ba5b2d4435f47e9bb219275054c"/>
              <i n="[export_0xdae1c883f0ac06355678ceaf4012b09b66cf5e47].[non_Allowlist].&amp;[0xce071786c1ef243ef9c163bf914c770a459cfe24]" c="0xce071786c1ef243ef9c163bf914c770a459cfe24"/>
              <i n="[export_0xdae1c883f0ac06355678ceaf4012b09b66cf5e47].[non_Allowlist].&amp;[0xce53e8d8ce8e022f9346d300dd2541fdf646c84c]" c="0xce53e8d8ce8e022f9346d300dd2541fdf646c84c"/>
              <i n="[export_0xdae1c883f0ac06355678ceaf4012b09b66cf5e47].[non_Allowlist].&amp;[0xce575b1e912eb3d42b250a9e24e3754ffaaa491f]" c="0xce575b1e912eb3d42b250a9e24e3754ffaaa491f"/>
              <i n="[export_0xdae1c883f0ac06355678ceaf4012b09b66cf5e47].[non_Allowlist].&amp;[0xce97e82257a49cb1cf41ebffdb3f33b9d02a9515]" c="0xce97e82257a49cb1cf41ebffdb3f33b9d02a9515"/>
              <i n="[export_0xdae1c883f0ac06355678ceaf4012b09b66cf5e47].[non_Allowlist].&amp;[0xcea41c5d9da1a85d233fe0c85a9b5d9c544005fc]" c="0xcea41c5d9da1a85d233fe0c85a9b5d9c544005fc"/>
              <i n="[export_0xdae1c883f0ac06355678ceaf4012b09b66cf5e47].[non_Allowlist].&amp;[0xcf92a3cb35abb47be93205b6e6fe1943c7a240ec]" c="0xcf92a3cb35abb47be93205b6e6fe1943c7a240ec"/>
              <i n="[export_0xdae1c883f0ac06355678ceaf4012b09b66cf5e47].[non_Allowlist].&amp;[0xcf95886f6f7f68867632896c20d280d5ec8d5e95]" c="0xcf95886f6f7f68867632896c20d280d5ec8d5e95"/>
              <i n="[export_0xdae1c883f0ac06355678ceaf4012b09b66cf5e47].[non_Allowlist].&amp;[0xd03a7e84f6a64c3f1d50c90fc9708daeb6a203d7]" c="0xd03a7e84f6a64c3f1d50c90fc9708daeb6a203d7"/>
              <i n="[export_0xdae1c883f0ac06355678ceaf4012b09b66cf5e47].[non_Allowlist].&amp;[0xd0837868be885f4d266c4e34483ac80edbd20ead]" c="0xd0837868be885f4d266c4e34483ac80edbd20ead"/>
              <i n="[export_0xdae1c883f0ac06355678ceaf4012b09b66cf5e47].[non_Allowlist].&amp;[0xd08ed5fa595f30e9ce19fecc412c781a3bc10419]" c="0xd08ed5fa595f30e9ce19fecc412c781a3bc10419"/>
              <i n="[export_0xdae1c883f0ac06355678ceaf4012b09b66cf5e47].[non_Allowlist].&amp;[0xd19bc567e5675f56b4737097fad35ac89e0308df]" c="0xd19bc567e5675f56b4737097fad35ac89e0308df"/>
              <i n="[export_0xdae1c883f0ac06355678ceaf4012b09b66cf5e47].[non_Allowlist].&amp;[0xd2bbdfff146b87a461dde88237daa19104d2134d]" c="0xd2bbdfff146b87a461dde88237daa19104d2134d"/>
              <i n="[export_0xdae1c883f0ac06355678ceaf4012b09b66cf5e47].[non_Allowlist].&amp;[0xd33fc84ecca57f1d00d8e972392c2e9d4a5d4041]" c="0xd33fc84ecca57f1d00d8e972392c2e9d4a5d4041"/>
              <i n="[export_0xdae1c883f0ac06355678ceaf4012b09b66cf5e47].[non_Allowlist].&amp;[0xd3604b90abbf6c1fbf3d6859cb57b64ba61843fa]" c="0xd3604b90abbf6c1fbf3d6859cb57b64ba61843fa"/>
              <i n="[export_0xdae1c883f0ac06355678ceaf4012b09b66cf5e47].[non_Allowlist].&amp;[0xd3e6120db19a701abc40bae9614f3ca635abde88]" c="0xd3e6120db19a701abc40bae9614f3ca635abde88"/>
              <i n="[export_0xdae1c883f0ac06355678ceaf4012b09b66cf5e47].[non_Allowlist].&amp;[0xd44c79d85729acf4606a72dcba9bb51e37ae3e0a]" c="0xd44c79d85729acf4606a72dcba9bb51e37ae3e0a"/>
              <i n="[export_0xdae1c883f0ac06355678ceaf4012b09b66cf5e47].[non_Allowlist].&amp;[0xd463475bbd405fb1d65dae76e37573a3a1fd73d6]" c="0xd463475bbd405fb1d65dae76e37573a3a1fd73d6"/>
              <i n="[export_0xdae1c883f0ac06355678ceaf4012b09b66cf5e47].[non_Allowlist].&amp;[0xd4742a87436bbebd9ad0e82ddd6a0a4d6ca4181a]" c="0xd4742a87436bbebd9ad0e82ddd6a0a4d6ca4181a"/>
              <i n="[export_0xdae1c883f0ac06355678ceaf4012b09b66cf5e47].[non_Allowlist].&amp;[0xd4aed5d2b12b65489b9890b53bb4a87cef602ef3]" c="0xd4aed5d2b12b65489b9890b53bb4a87cef602ef3"/>
              <i n="[export_0xdae1c883f0ac06355678ceaf4012b09b66cf5e47].[non_Allowlist].&amp;[0xd4cd901acc1df52cafba9455de7ab687f0000000]" c="0xd4cd901acc1df52cafba9455de7ab687f0000000"/>
              <i n="[export_0xdae1c883f0ac06355678ceaf4012b09b66cf5e47].[non_Allowlist].&amp;[0xd4d882fdd64b6967bfb069c9d016670d1fd82cc0]" c="0xd4d882fdd64b6967bfb069c9d016670d1fd82cc0"/>
              <i n="[export_0xdae1c883f0ac06355678ceaf4012b09b66cf5e47].[non_Allowlist].&amp;[0xd512ffe85be6f9ce44091c4bfb474f0293e818dc]" c="0xd512ffe85be6f9ce44091c4bfb474f0293e818dc"/>
              <i n="[export_0xdae1c883f0ac06355678ceaf4012b09b66cf5e47].[non_Allowlist].&amp;[0xd54975da2914ffc693bab098da10b0bd35afbd52]" c="0xd54975da2914ffc693bab098da10b0bd35afbd52"/>
              <i n="[export_0xdae1c883f0ac06355678ceaf4012b09b66cf5e47].[non_Allowlist].&amp;[0xd596878eea92a8f1663f057860c1aa28cfc1d147]" c="0xd596878eea92a8f1663f057860c1aa28cfc1d147"/>
              <i n="[export_0xdae1c883f0ac06355678ceaf4012b09b66cf5e47].[non_Allowlist].&amp;[0xd5add4b2625e7c67c34a7c5a2d898d6e264effda]" c="0xd5add4b2625e7c67c34a7c5a2d898d6e264effda"/>
              <i n="[export_0xdae1c883f0ac06355678ceaf4012b09b66cf5e47].[non_Allowlist].&amp;[0xd631d916ca890394c9554c258a802a6cd592e18b]" c="0xd631d916ca890394c9554c258a802a6cd592e18b"/>
              <i n="[export_0xdae1c883f0ac06355678ceaf4012b09b66cf5e47].[non_Allowlist].&amp;[0xd68c2bab2c309813a4f5d41680e287119b6e922a]" c="0xd68c2bab2c309813a4f5d41680e287119b6e922a"/>
              <i n="[export_0xdae1c883f0ac06355678ceaf4012b09b66cf5e47].[non_Allowlist].&amp;[0xd6972f81058389e37dd5966c34a1f4ab3219360e]" c="0xd6972f81058389e37dd5966c34a1f4ab3219360e"/>
              <i n="[export_0xdae1c883f0ac06355678ceaf4012b09b66cf5e47].[non_Allowlist].&amp;[0xd69dda77cbdaabe6b4433fb75f81fd26b02fd030]" c="0xd69dda77cbdaabe6b4433fb75f81fd26b02fd030"/>
              <i n="[export_0xdae1c883f0ac06355678ceaf4012b09b66cf5e47].[non_Allowlist].&amp;[0xd6b9caac72be5a75945569f0ac66a4366fea847d]" c="0xd6b9caac72be5a75945569f0ac66a4366fea847d"/>
              <i n="[export_0xdae1c883f0ac06355678ceaf4012b09b66cf5e47].[non_Allowlist].&amp;[0xd6dfe275b407e0b96c0d30eb6f311531b02ecfde]" c="0xd6dfe275b407e0b96c0d30eb6f311531b02ecfde"/>
              <i n="[export_0xdae1c883f0ac06355678ceaf4012b09b66cf5e47].[non_Allowlist].&amp;[0xd7561a2093e7677f84f20234abcfd207c06a16c9]" c="0xd7561a2093e7677f84f20234abcfd207c06a16c9"/>
              <i n="[export_0xdae1c883f0ac06355678ceaf4012b09b66cf5e47].[non_Allowlist].&amp;[0xd8b4b2afb41aedd4df582c3622e548cdc7c1acc0]" c="0xd8b4b2afb41aedd4df582c3622e548cdc7c1acc0"/>
              <i n="[export_0xdae1c883f0ac06355678ceaf4012b09b66cf5e47].[non_Allowlist].&amp;[0xd8d85f8def41ee2b1579e8184e6b9060d2a932b6]" c="0xd8d85f8def41ee2b1579e8184e6b9060d2a932b6"/>
              <i n="[export_0xdae1c883f0ac06355678ceaf4012b09b66cf5e47].[non_Allowlist].&amp;[0xd8fe6ce5e38c84212037421ca22b3ca8cb9c8b78]" c="0xd8fe6ce5e38c84212037421ca22b3ca8cb9c8b78"/>
              <i n="[export_0xdae1c883f0ac06355678ceaf4012b09b66cf5e47].[non_Allowlist].&amp;[0xd913c5f008ec1038d64de6c5a898234953dee7d3]" c="0xd913c5f008ec1038d64de6c5a898234953dee7d3"/>
              <i n="[export_0xdae1c883f0ac06355678ceaf4012b09b66cf5e47].[non_Allowlist].&amp;[0xd993e5951ce599cde9a09a0cf2f7ba333789a70b]" c="0xd993e5951ce599cde9a09a0cf2f7ba333789a70b"/>
              <i n="[export_0xdae1c883f0ac06355678ceaf4012b09b66cf5e47].[non_Allowlist].&amp;[0xd9fe779a8bdf813a74ca140782786fb447f491ba]" c="0xd9fe779a8bdf813a74ca140782786fb447f491ba"/>
              <i n="[export_0xdae1c883f0ac06355678ceaf4012b09b66cf5e47].[non_Allowlist].&amp;[0xda44d8268c23fb4dc36fb8f20a43115c79c5c79e]" c="0xda44d8268c23fb4dc36fb8f20a43115c79c5c79e"/>
              <i n="[export_0xdae1c883f0ac06355678ceaf4012b09b66cf5e47].[non_Allowlist].&amp;[0xda86021e5a5370006c4ae6ea74c470878f36a9a3]" c="0xda86021e5a5370006c4ae6ea74c470878f36a9a3"/>
              <i n="[export_0xdae1c883f0ac06355678ceaf4012b09b66cf5e47].[non_Allowlist].&amp;[0xdae7084ff150a3e2fe42ae663bc48c2131da95a3]" c="0xdae7084ff150a3e2fe42ae663bc48c2131da95a3"/>
              <i n="[export_0xdae1c883f0ac06355678ceaf4012b09b66cf5e47].[non_Allowlist].&amp;[0xdc31fccda79ddc6562b1dd50a33644fe8423c44a]" c="0xdc31fccda79ddc6562b1dd50a33644fe8423c44a"/>
              <i n="[export_0xdae1c883f0ac06355678ceaf4012b09b66cf5e47].[non_Allowlist].&amp;[0xdc5bad436ea851fdebe6cee78f50a625b4bd1637]" c="0xdc5bad436ea851fdebe6cee78f50a625b4bd1637"/>
              <i n="[export_0xdae1c883f0ac06355678ceaf4012b09b66cf5e47].[non_Allowlist].&amp;[0xdca8f1e55540aef742b8bb020837f94421422adf]" c="0xdca8f1e55540aef742b8bb020837f94421422adf"/>
              <i n="[export_0xdae1c883f0ac06355678ceaf4012b09b66cf5e47].[non_Allowlist].&amp;[0xdce4799a9fbab63a5d2b6f19d7c5f85fbb512efb]" c="0xdce4799a9fbab63a5d2b6f19d7c5f85fbb512efb"/>
              <i n="[export_0xdae1c883f0ac06355678ceaf4012b09b66cf5e47].[non_Allowlist].&amp;[0xdd75045c5e3259479af02046b2136ae5559ccb52]" c="0xdd75045c5e3259479af02046b2136ae5559ccb52"/>
              <i n="[export_0xdae1c883f0ac06355678ceaf4012b09b66cf5e47].[non_Allowlist].&amp;[0xded8db551b41a84437da1d4c8ae030c085ef622e]" c="0xded8db551b41a84437da1d4c8ae030c085ef622e"/>
              <i n="[export_0xdae1c883f0ac06355678ceaf4012b09b66cf5e47].[non_Allowlist].&amp;[0xdeeae34d3807e6c06951cd74f848e2ce1c25d821]" c="0xdeeae34d3807e6c06951cd74f848e2ce1c25d821"/>
              <i n="[export_0xdae1c883f0ac06355678ceaf4012b09b66cf5e47].[non_Allowlist].&amp;[0xdf50d0ee55d373369b4d9beeecc6e9f97f64703d]" c="0xdf50d0ee55d373369b4d9beeecc6e9f97f64703d"/>
              <i n="[export_0xdae1c883f0ac06355678ceaf4012b09b66cf5e47].[non_Allowlist].&amp;[0xdf546f9645f071eac220d8884b3513ec3a397232]" c="0xdf546f9645f071eac220d8884b3513ec3a397232"/>
              <i n="[export_0xdae1c883f0ac06355678ceaf4012b09b66cf5e47].[non_Allowlist].&amp;[0xe0b2e457d75452754452d346c128f754528a388a]" c="0xe0b2e457d75452754452d346c128f754528a388a"/>
              <i n="[export_0xdae1c883f0ac06355678ceaf4012b09b66cf5e47].[non_Allowlist].&amp;[0xe1463d259df44c3dbee8ad8046036989a641ae6f]" c="0xe1463d259df44c3dbee8ad8046036989a641ae6f"/>
              <i n="[export_0xdae1c883f0ac06355678ceaf4012b09b66cf5e47].[non_Allowlist].&amp;[0xe179eae3c81fdcf08915f505d151daa5520e6382]" c="0xe179eae3c81fdcf08915f505d151daa5520e6382"/>
              <i n="[export_0xdae1c883f0ac06355678ceaf4012b09b66cf5e47].[non_Allowlist].&amp;[0xe19bc2084dd44071baa9a630f01dcb56ce1f6b7b]" c="0xe19bc2084dd44071baa9a630f01dcb56ce1f6b7b"/>
              <i n="[export_0xdae1c883f0ac06355678ceaf4012b09b66cf5e47].[non_Allowlist].&amp;[0xe1a42d4658c77990304de620c5f3b3ce0276557a]" c="0xe1a42d4658c77990304de620c5f3b3ce0276557a"/>
              <i n="[export_0xdae1c883f0ac06355678ceaf4012b09b66cf5e47].[non_Allowlist].&amp;[0xe365e728cce31a4a1f523af598900fc85def38be]" c="0xe365e728cce31a4a1f523af598900fc85def38be"/>
              <i n="[export_0xdae1c883f0ac06355678ceaf4012b09b66cf5e47].[non_Allowlist].&amp;[0xe3dfb1bdec6d5832c710154935fdccf79822ac31]" c="0xe3dfb1bdec6d5832c710154935fdccf79822ac31"/>
              <i n="[export_0xdae1c883f0ac06355678ceaf4012b09b66cf5e47].[non_Allowlist].&amp;[0xe3fb5c4f56878467dd4c0f5bf272b2cc79c7ecd6]" c="0xe3fb5c4f56878467dd4c0f5bf272b2cc79c7ecd6"/>
              <i n="[export_0xdae1c883f0ac06355678ceaf4012b09b66cf5e47].[non_Allowlist].&amp;[0xe4b7b6414ae9cfa50e6baeee1682ceb07a3dcd88]" c="0xe4b7b6414ae9cfa50e6baeee1682ceb07a3dcd88"/>
              <i n="[export_0xdae1c883f0ac06355678ceaf4012b09b66cf5e47].[non_Allowlist].&amp;[0xe7be6978470cc68e9783816a973e8cc129fe9ae3]" c="0xe7be6978470cc68e9783816a973e8cc129fe9ae3"/>
              <i n="[export_0xdae1c883f0ac06355678ceaf4012b09b66cf5e47].[non_Allowlist].&amp;[0xe8def17022fccbb89b6dcf3667a5f630f614be4e]" c="0xe8def17022fccbb89b6dcf3667a5f630f614be4e"/>
              <i n="[export_0xdae1c883f0ac06355678ceaf4012b09b66cf5e47].[non_Allowlist].&amp;[0xe9aa7b489ba63945dd4522f03b5cd9369b8ccf7f]" c="0xe9aa7b489ba63945dd4522f03b5cd9369b8ccf7f"/>
              <i n="[export_0xdae1c883f0ac06355678ceaf4012b09b66cf5e47].[non_Allowlist].&amp;[0xe9d1240b319b3f55ac231b9f477f0fb54c35396d]" c="0xe9d1240b319b3f55ac231b9f477f0fb54c35396d"/>
              <i n="[export_0xdae1c883f0ac06355678ceaf4012b09b66cf5e47].[non_Allowlist].&amp;[0xea7a8dcc3db12f0d38ab4bb79552182018de4142]" c="0xea7a8dcc3db12f0d38ab4bb79552182018de4142"/>
              <i n="[export_0xdae1c883f0ac06355678ceaf4012b09b66cf5e47].[non_Allowlist].&amp;[0xea91c93e872c2ad6986bfc048312d07e0ae977f1]" c="0xea91c93e872c2ad6986bfc048312d07e0ae977f1"/>
              <i n="[export_0xdae1c883f0ac06355678ceaf4012b09b66cf5e47].[non_Allowlist].&amp;[0xeab729eeca338be29b1877a80c4f1776e76eb769]" c="0xeab729eeca338be29b1877a80c4f1776e76eb769"/>
              <i n="[export_0xdae1c883f0ac06355678ceaf4012b09b66cf5e47].[non_Allowlist].&amp;[0xeaf57b87d434d37b1138a9cf08c6bc062753adf7]" c="0xeaf57b87d434d37b1138a9cf08c6bc062753adf7"/>
              <i n="[export_0xdae1c883f0ac06355678ceaf4012b09b66cf5e47].[non_Allowlist].&amp;[0xeb351a3b5b5d7c46e6a2ea796f94c8068af84d6c]" c="0xeb351a3b5b5d7c46e6a2ea796f94c8068af84d6c"/>
              <i n="[export_0xdae1c883f0ac06355678ceaf4012b09b66cf5e47].[non_Allowlist].&amp;[0xed4a99f2d9480b20965b5ccb9de307c69670d890]" c="0xed4a99f2d9480b20965b5ccb9de307c69670d890"/>
              <i n="[export_0xdae1c883f0ac06355678ceaf4012b09b66cf5e47].[non_Allowlist].&amp;[0xedac4928185f46854a7932b368891238c540068a]" c="0xedac4928185f46854a7932b368891238c540068a"/>
              <i n="[export_0xdae1c883f0ac06355678ceaf4012b09b66cf5e47].[non_Allowlist].&amp;[0xef3879742ee0600126864a8bdb18fd85f0f961ff]" c="0xef3879742ee0600126864a8bdb18fd85f0f961ff"/>
              <i n="[export_0xdae1c883f0ac06355678ceaf4012b09b66cf5e47].[non_Allowlist].&amp;[0xef40e340bee4c41e3517e711d5b5e1e2b9d296f3]" c="0xef40e340bee4c41e3517e711d5b5e1e2b9d296f3"/>
              <i n="[export_0xdae1c883f0ac06355678ceaf4012b09b66cf5e47].[non_Allowlist].&amp;[0xef7bae67054640aa0eaa6f1c55d961296534d8c3]" c="0xef7bae67054640aa0eaa6f1c55d961296534d8c3"/>
              <i n="[export_0xdae1c883f0ac06355678ceaf4012b09b66cf5e47].[non_Allowlist].&amp;[0xefedba0b7330f83e9a46afbf52321c9329c74df1]" c="0xefedba0b7330f83e9a46afbf52321c9329c74df1"/>
              <i n="[export_0xdae1c883f0ac06355678ceaf4012b09b66cf5e47].[non_Allowlist].&amp;[0xf031144f98a4645a7dec70e2ce9812c63462bf1e]" c="0xf031144f98a4645a7dec70e2ce9812c63462bf1e"/>
              <i n="[export_0xdae1c883f0ac06355678ceaf4012b09b66cf5e47].[non_Allowlist].&amp;[0xf087b88a8c376e216a965d55600bd596a9fb7806]" c="0xf087b88a8c376e216a965d55600bd596a9fb7806"/>
              <i n="[export_0xdae1c883f0ac06355678ceaf4012b09b66cf5e47].[non_Allowlist].&amp;[0xf088eda0ad940ce4f17da638a41c3b25418e39cb]" c="0xf088eda0ad940ce4f17da638a41c3b25418e39cb"/>
              <i n="[export_0xdae1c883f0ac06355678ceaf4012b09b66cf5e47].[non_Allowlist].&amp;[0xf1072dcf29e0c321b8d2e39da5d970f79b260570]" c="0xf1072dcf29e0c321b8d2e39da5d970f79b260570"/>
              <i n="[export_0xdae1c883f0ac06355678ceaf4012b09b66cf5e47].[non_Allowlist].&amp;[0xf154c15d2b96675f9ca7dd6b1a0fc275561407a5]" c="0xf154c15d2b96675f9ca7dd6b1a0fc275561407a5"/>
              <i n="[export_0xdae1c883f0ac06355678ceaf4012b09b66cf5e47].[non_Allowlist].&amp;[0xf32c4db54c1f26b26b085f67fadb877fec8bbc31]" c="0xf32c4db54c1f26b26b085f67fadb877fec8bbc31"/>
              <i n="[export_0xdae1c883f0ac06355678ceaf4012b09b66cf5e47].[non_Allowlist].&amp;[0xf47d7a008b0ef3efc8b09674994e9a52099c79ee]" c="0xf47d7a008b0ef3efc8b09674994e9a52099c79ee"/>
              <i n="[export_0xdae1c883f0ac06355678ceaf4012b09b66cf5e47].[non_Allowlist].&amp;[0xf48aa26808fff20c54f08f55575e03cb5552afe7]" c="0xf48aa26808fff20c54f08f55575e03cb5552afe7"/>
              <i n="[export_0xdae1c883f0ac06355678ceaf4012b09b66cf5e47].[non_Allowlist].&amp;[0xf5c7d6ab0b613c5fcd9517e48fd96f867ff564b4]" c="0xf5c7d6ab0b613c5fcd9517e48fd96f867ff564b4"/>
              <i n="[export_0xdae1c883f0ac06355678ceaf4012b09b66cf5e47].[non_Allowlist].&amp;[0xf5d3dca1d4cc5f21f8df1a96d7b852f7c61ab435]" c="0xf5d3dca1d4cc5f21f8df1a96d7b852f7c61ab435"/>
              <i n="[export_0xdae1c883f0ac06355678ceaf4012b09b66cf5e47].[non_Allowlist].&amp;[0xf5ff7bea9adcec38f0a5253a70f32ea88cefc6ac]" c="0xf5ff7bea9adcec38f0a5253a70f32ea88cefc6ac"/>
              <i n="[export_0xdae1c883f0ac06355678ceaf4012b09b66cf5e47].[non_Allowlist].&amp;[0xf64ff22501693b29e86838dc3ca40b398acf0c9a]" c="0xf64ff22501693b29e86838dc3ca40b398acf0c9a"/>
              <i n="[export_0xdae1c883f0ac06355678ceaf4012b09b66cf5e47].[non_Allowlist].&amp;[0xf7449001f14e697966468b763014477272cfb506]" c="0xf7449001f14e697966468b763014477272cfb506"/>
              <i n="[export_0xdae1c883f0ac06355678ceaf4012b09b66cf5e47].[non_Allowlist].&amp;[0xf746784c7f9ed3f51f2fc36584e933c103181e09]" c="0xf746784c7f9ed3f51f2fc36584e933c103181e09"/>
              <i n="[export_0xdae1c883f0ac06355678ceaf4012b09b66cf5e47].[non_Allowlist].&amp;[0xf78012665977f99c466c9a3da1781ee056f5d7e6]" c="0xf78012665977f99c466c9a3da1781ee056f5d7e6"/>
              <i n="[export_0xdae1c883f0ac06355678ceaf4012b09b66cf5e47].[non_Allowlist].&amp;[0xf81f2376a4f634573d6309ccbdc2cd65ba43c901]" c="0xf81f2376a4f634573d6309ccbdc2cd65ba43c901"/>
              <i n="[export_0xdae1c883f0ac06355678ceaf4012b09b66cf5e47].[non_Allowlist].&amp;[0xf8597b1379d89952c1fd596f5d009b19098ef72d]" c="0xf8597b1379d89952c1fd596f5d009b19098ef72d"/>
              <i n="[export_0xdae1c883f0ac06355678ceaf4012b09b66cf5e47].[non_Allowlist].&amp;[0xf882dc80f8df2a9a6d6888630dbaed8cddda853d]" c="0xf882dc80f8df2a9a6d6888630dbaed8cddda853d"/>
              <i n="[export_0xdae1c883f0ac06355678ceaf4012b09b66cf5e47].[non_Allowlist].&amp;[0xf9141f30e01d69ba51cfba57cd1a4b9320e810d7]" c="0xf9141f30e01d69ba51cfba57cd1a4b9320e810d7"/>
              <i n="[export_0xdae1c883f0ac06355678ceaf4012b09b66cf5e47].[non_Allowlist].&amp;[0xf91e95f96084412007dca12cafe25722f8af3b51]" c="0xf91e95f96084412007dca12cafe25722f8af3b51"/>
              <i n="[export_0xdae1c883f0ac06355678ceaf4012b09b66cf5e47].[non_Allowlist].&amp;[0xf980c5e139e849c592f3d2f35e7baa2c427c5dbf]" c="0xf980c5e139e849c592f3d2f35e7baa2c427c5dbf"/>
              <i n="[export_0xdae1c883f0ac06355678ceaf4012b09b66cf5e47].[non_Allowlist].&amp;[0xf9bdfda44d7ec7dc02c40c648c0543237a0d0261]" c="0xf9bdfda44d7ec7dc02c40c648c0543237a0d0261"/>
              <i n="[export_0xdae1c883f0ac06355678ceaf4012b09b66cf5e47].[non_Allowlist].&amp;[0xfaa82f780179be6b332c3c34b675d7c5a537ae9e]" c="0xfaa82f780179be6b332c3c34b675d7c5a537ae9e"/>
              <i n="[export_0xdae1c883f0ac06355678ceaf4012b09b66cf5e47].[non_Allowlist].&amp;[0xfb19f9ad40b76cef7245e105a01ded29e51c015b]" c="0xfb19f9ad40b76cef7245e105a01ded29e51c015b"/>
              <i n="[export_0xdae1c883f0ac06355678ceaf4012b09b66cf5e47].[non_Allowlist].&amp;[0xfc15f4b10a8c7a376dcd94379cc5bbd2c63baf39]" c="0xfc15f4b10a8c7a376dcd94379cc5bbd2c63baf39"/>
              <i n="[export_0xdae1c883f0ac06355678ceaf4012b09b66cf5e47].[non_Allowlist].&amp;[0xfc37c22c66b02495653b8d62cf0de11733ff494c]" c="0xfc37c22c66b02495653b8d62cf0de11733ff494c"/>
              <i n="[export_0xdae1c883f0ac06355678ceaf4012b09b66cf5e47].[non_Allowlist].&amp;[0xfc41b442b44d1329fdce7446fccc497a13a73b65]" c="0xfc41b442b44d1329fdce7446fccc497a13a73b65"/>
              <i n="[export_0xdae1c883f0ac06355678ceaf4012b09b66cf5e47].[non_Allowlist].&amp;[0xfc68b1f73e4a8d04195fdb445597b8afd76fbdd1]" c="0xfc68b1f73e4a8d04195fdb445597b8afd76fbdd1"/>
              <i n="[export_0xdae1c883f0ac06355678ceaf4012b09b66cf5e47].[non_Allowlist].&amp;[0xfe37bbbd4a2ecd9a2ac6675623387f6ee1d71457]" c="0xfe37bbbd4a2ecd9a2ac6675623387f6ee1d71457"/>
              <i n="[export_0xdae1c883f0ac06355678ceaf4012b09b66cf5e47].[non_Allowlist].&amp;[0xfe3b3a8adf59013a481ce6a8e7950e3dbab70f83]" c="0xfe3b3a8adf59013a481ce6a8e7950e3dbab70f83"/>
              <i n="[export_0xdae1c883f0ac06355678ceaf4012b09b66cf5e47].[non_Allowlist].&amp;[0xfe40c848dea521fe768e897803e76d9ef84d9f95]" c="0xfe40c848dea521fe768e897803e76d9ef84d9f95"/>
              <i n="[export_0xdae1c883f0ac06355678ceaf4012b09b66cf5e47].[non_Allowlist].&amp;[0xff059d87096d1edf40ab0af9f1bd32efebcfb386]" c="0xff059d87096d1edf40ab0af9f1bd32efebcfb386"/>
              <i n="[export_0xdae1c883f0ac06355678ceaf4012b09b66cf5e47].[non_Allowlist].&amp;[0xff505439fc188350493f4e711293adc70087d0b0]" c="0xff505439fc188350493f4e711293adc70087d0b0"/>
              <i n="[export_0xdae1c883f0ac06355678ceaf4012b09b66cf5e47].[non_Allowlist].&amp;[0xff92b7f4a1587c6fe7a477a7caf7f426eeba5f3b]" c="0xff92b7f4a1587c6fe7a477a7caf7f426eeba5f3b"/>
              <i n="[export_0xdae1c883f0ac06355678ceaf4012b09b66cf5e47].[non_Allowlist].&amp;[0xffa0557562e9765086cbce5105f0e1fb7a29ad6e]" c="0xffa0557562e9765086cbce5105f0e1fb7a29ad6e"/>
              <i n="[export_0xdae1c883f0ac06355678ceaf4012b09b66cf5e47].[non_Allowlist].&amp;[0xffa45a7c2d6c1e73a4306d6448a24768de467232]" c="0xffa45a7c2d6c1e73a4306d6448a24768de467232"/>
              <i n="[export_0xdae1c883f0ac06355678ceaf4012b09b66cf5e47].[non_Allowlist].&amp;[0xffffff5800b709071d4adc74759ae4b89bef2a9d]" c="0xffffff5800b709071d4adc74759ae4b89bef2a9d"/>
              <i n="[export_0xdae1c883f0ac06355678ceaf4012b09b66cf5e47].[non_Allowlist].&amp;[Allowlist]" c="Allowlist"/>
              <i n="[export_0xdae1c883f0ac06355678ceaf4012b09b66cf5e47].[non_Allowlist].&amp;[No Allowlist/Admin]" c="No Allowlist/Admin"/>
              <i n="[export_0xdae1c883f0ac06355678ceaf4012b09b66cf5e47].[non_Allowlist].&amp;[0x03564811f942521a1ef2aa4d50157551336dfb96]" c="0x03564811f942521a1ef2aa4d50157551336dfb96" nd="1"/>
              <i n="[export_0xdae1c883f0ac06355678ceaf4012b09b66cf5e47].[non_Allowlist].&amp;[0x0e9e97d9b0b7d28d6c5a839d42d446ec372277e2]" c="0x0e9e97d9b0b7d28d6c5a839d42d446ec372277e2" nd="1"/>
              <i n="[export_0xdae1c883f0ac06355678ceaf4012b09b66cf5e47].[non_Allowlist].&amp;[0x150a65c92a7f68cbf89328eef5fd018844a67538]" c="0x150a65c92a7f68cbf89328eef5fd018844a67538" nd="1"/>
              <i n="[export_0xdae1c883f0ac06355678ceaf4012b09b66cf5e47].[non_Allowlist].&amp;[0x190c1a7d211740b56bbc972edde2c5cf4b975193]" c="0x190c1a7d211740b56bbc972edde2c5cf4b975193" nd="1"/>
              <i n="[export_0xdae1c883f0ac06355678ceaf4012b09b66cf5e47].[non_Allowlist].&amp;[0x1af331dc34dd7c5c62af28b5685328318b61888a]" c="0x1af331dc34dd7c5c62af28b5685328318b61888a" nd="1"/>
              <i n="[export_0xdae1c883f0ac06355678ceaf4012b09b66cf5e47].[non_Allowlist].&amp;[0x32d3363364e03c4820712dae17612896cb76bbe8]" c="0x32d3363364e03c4820712dae17612896cb76bbe8" nd="1"/>
              <i n="[export_0xdae1c883f0ac06355678ceaf4012b09b66cf5e47].[non_Allowlist].&amp;[0x3531adf05efa9d69bdf8555e3301e7f95816cfec]" c="0x3531adf05efa9d69bdf8555e3301e7f95816cfec" nd="1"/>
              <i n="[export_0xdae1c883f0ac06355678ceaf4012b09b66cf5e47].[non_Allowlist].&amp;[0x3cad9c9cc9212339cb775a9770c22ff87edb854e]" c="0x3cad9c9cc9212339cb775a9770c22ff87edb854e" nd="1"/>
              <i n="[export_0xdae1c883f0ac06355678ceaf4012b09b66cf5e47].[non_Allowlist].&amp;[0x4028a77c0b681f87100078097f880bd554af5575]" c="0x4028a77c0b681f87100078097f880bd554af5575" nd="1"/>
              <i n="[export_0xdae1c883f0ac06355678ceaf4012b09b66cf5e47].[non_Allowlist].&amp;[0x45190bbd8f38eeeacc92f33c771feb601e63c4da]" c="0x45190bbd8f38eeeacc92f33c771feb601e63c4da" nd="1"/>
              <i n="[export_0xdae1c883f0ac06355678ceaf4012b09b66cf5e47].[non_Allowlist].&amp;[0x492f6a409dd175a5475a98b226675ca2ee0af46d]" c="0x492f6a409dd175a5475a98b226675ca2ee0af46d" nd="1"/>
              <i n="[export_0xdae1c883f0ac06355678ceaf4012b09b66cf5e47].[non_Allowlist].&amp;[0x4afe776a7fb6a241e989543672d99601abf37dae]" c="0x4afe776a7fb6a241e989543672d99601abf37dae" nd="1"/>
              <i n="[export_0xdae1c883f0ac06355678ceaf4012b09b66cf5e47].[non_Allowlist].&amp;[0x4ec71a63768c545025632a59c28f0cb4841e7bbd]" c="0x4ec71a63768c545025632a59c28f0cb4841e7bbd" nd="1"/>
              <i n="[export_0xdae1c883f0ac06355678ceaf4012b09b66cf5e47].[non_Allowlist].&amp;[0x4f8804ad4690d19db8254df6a67bde2fe9b7a3cd]" c="0x4f8804ad4690d19db8254df6a67bde2fe9b7a3cd" nd="1"/>
              <i n="[export_0xdae1c883f0ac06355678ceaf4012b09b66cf5e47].[non_Allowlist].&amp;[0x5382374316e0103a83cc3523f5383a2954ea3ba1]" c="0x5382374316e0103a83cc3523f5383a2954ea3ba1" nd="1"/>
              <i n="[export_0xdae1c883f0ac06355678ceaf4012b09b66cf5e47].[non_Allowlist].&amp;[0x55f3bfb6a8aee55ea567328e5560cc92efdd9ccc]" c="0x55f3bfb6a8aee55ea567328e5560cc92efdd9ccc" nd="1"/>
              <i n="[export_0xdae1c883f0ac06355678ceaf4012b09b66cf5e47].[non_Allowlist].&amp;[0x6104f6684f4f966e4b81cdf9a6b4836052cda456]" c="0x6104f6684f4f966e4b81cdf9a6b4836052cda456" nd="1"/>
              <i n="[export_0xdae1c883f0ac06355678ceaf4012b09b66cf5e47].[non_Allowlist].&amp;[0x68698221819f044803313b5520022953c7d9172a]" c="0x68698221819f044803313b5520022953c7d9172a" nd="1"/>
              <i n="[export_0xdae1c883f0ac06355678ceaf4012b09b66cf5e47].[non_Allowlist].&amp;[0x6c3dc2aea8e0724963889bce04296917532ee7f9]" c="0x6c3dc2aea8e0724963889bce04296917532ee7f9" nd="1"/>
              <i n="[export_0xdae1c883f0ac06355678ceaf4012b09b66cf5e47].[non_Allowlist].&amp;[0x762127742695630b119f5c32b3c9af9070409c19]" c="0x762127742695630b119f5c32b3c9af9070409c19" nd="1"/>
              <i n="[export_0xdae1c883f0ac06355678ceaf4012b09b66cf5e47].[non_Allowlist].&amp;[0x80c1e1dcee1e127f1f294c2e9b7a79c8cfc18cd3]" c="0x80c1e1dcee1e127f1f294c2e9b7a79c8cfc18cd3" nd="1"/>
              <i n="[export_0xdae1c883f0ac06355678ceaf4012b09b66cf5e47].[non_Allowlist].&amp;[0x81d0a1c874c8f9a54c736b67d0c316751b8e6d91]" c="0x81d0a1c874c8f9a54c736b67d0c316751b8e6d91" nd="1"/>
              <i n="[export_0xdae1c883f0ac06355678ceaf4012b09b66cf5e47].[non_Allowlist].&amp;[0x875b4d8c8693f17a1fe78cf0a83a4df22fcdddf4]" c="0x875b4d8c8693f17a1fe78cf0a83a4df22fcdddf4" nd="1"/>
              <i n="[export_0xdae1c883f0ac06355678ceaf4012b09b66cf5e47].[non_Allowlist].&amp;[0xa7e722db439a1410f4fed51e8b1c2fa7e8131419]" c="0xa7e722db439a1410f4fed51e8b1c2fa7e8131419" nd="1"/>
              <i n="[export_0xdae1c883f0ac06355678ceaf4012b09b66cf5e47].[non_Allowlist].&amp;[0xac1503dd9a6c67db13a15c7d4d3710bd27522f45]" c="0xac1503dd9a6c67db13a15c7d4d3710bd27522f45" nd="1"/>
              <i n="[export_0xdae1c883f0ac06355678ceaf4012b09b66cf5e47].[non_Allowlist].&amp;[0xbee8bffc7160b1bb8faa390ee34a4bae56f22874]" c="0xbee8bffc7160b1bb8faa390ee34a4bae56f22874" nd="1"/>
              <i n="[export_0xdae1c883f0ac06355678ceaf4012b09b66cf5e47].[non_Allowlist].&amp;[0xc2f3d979df6c3e8d14772f01f22ea23c128661b0]" c="0xc2f3d979df6c3e8d14772f01f22ea23c128661b0" nd="1"/>
              <i n="[export_0xdae1c883f0ac06355678ceaf4012b09b66cf5e47].[non_Allowlist].&amp;[0xcc0a48e9e168b43c7f49ecef098fc218393ae1b1]" c="0xcc0a48e9e168b43c7f49ecef098fc218393ae1b1" nd="1"/>
              <i n="[export_0xdae1c883f0ac06355678ceaf4012b09b66cf5e47].[non_Allowlist].&amp;[0xddc5fe59b71bb7930994f2c584ed17a03b047fb4]" c="0xddc5fe59b71bb7930994f2c584ed17a03b047fb4" nd="1"/>
              <i n="[export_0xdae1c883f0ac06355678ceaf4012b09b66cf5e47].[non_Allowlist].&amp;[0xe319e995be8f74e1d693046a64980779c91b7631]" c="0xe319e995be8f74e1d693046a64980779c91b7631" nd="1"/>
              <i n="[export_0xdae1c883f0ac06355678ceaf4012b09b66cf5e47].[non_Allowlist].&amp;[0xeb2cb332c82b874c3a755e7cf31ac400512be6d6]" c="0xeb2cb332c82b874c3a755e7cf31ac400512be6d6" nd="1"/>
              <i n="[export_0xdae1c883f0ac06355678ceaf4012b09b66cf5e47].[non_Allowlist].&amp;[0xf0b02a855cdc1708e1d99b80c2b5f9f52eca4fe2]" c="0xf0b02a855cdc1708e1d99b80c2b5f9f52eca4fe2" nd="1"/>
              <i n="[export_0xdae1c883f0ac06355678ceaf4012b09b66cf5e47].[non_Allowlist].&amp;[0xf1f0e0fd3f7c00a44b1296a3015751abb4e36419]" c="0xf1f0e0fd3f7c00a44b1296a3015751abb4e36419" nd="1"/>
              <i n="[export_0xdae1c883f0ac06355678ceaf4012b09b66cf5e47].[non_Allowlist].&amp;[0xf2f031f8897eb6496a274399dc8e4b531d4b36a7]" c="0xf2f031f8897eb6496a274399dc8e4b531d4b36a7" nd="1"/>
              <i n="[export_0xdae1c883f0ac06355678ceaf4012b09b66cf5e47].[non_Allowlist].&amp;[0xfaa75923713b1db8c32bdf17cac9e9da7be9e68d]" c="0xfaa75923713b1db8c32bdf17cac9e9da7be9e68d" nd="1"/>
            </range>
          </ranges>
        </level>
      </levels>
      <selections count="593">
        <selection n="[export_0xdae1c883f0ac06355678ceaf4012b09b66cf5e47].[non_Allowlist].&amp;[0x0000000e5efc579044dd22387ad060a9275aa01a]"/>
        <selection n="[export_0xdae1c883f0ac06355678ceaf4012b09b66cf5e47].[non_Allowlist].&amp;[0x00000026011e45c576d0a5f7eb690bbde4b29a59]"/>
        <selection n="[export_0xdae1c883f0ac06355678ceaf4012b09b66cf5e47].[non_Allowlist].&amp;[0x00000031fd4b1a11ee2749f47d66f561b45eaf31]"/>
        <selection n="[export_0xdae1c883f0ac06355678ceaf4012b09b66cf5e47].[non_Allowlist].&amp;[0x0000bb90cd46877b83963678866ca641dccd706e]"/>
        <selection n="[export_0xdae1c883f0ac06355678ceaf4012b09b66cf5e47].[non_Allowlist].&amp;[0x0059f1c0e81edd78700847a70361128082dc461b]"/>
        <selection n="[export_0xdae1c883f0ac06355678ceaf4012b09b66cf5e47].[non_Allowlist].&amp;[0x009ba4cb3b64746383062db3e334d6e0ee37bc63]"/>
        <selection n="[export_0xdae1c883f0ac06355678ceaf4012b09b66cf5e47].[non_Allowlist].&amp;[0x01b637c3a105344de34d897a12134afb8926126a]"/>
        <selection n="[export_0xdae1c883f0ac06355678ceaf4012b09b66cf5e47].[non_Allowlist].&amp;[0x020b820b87dd7f3ceac24ed65a28eec7044969cf]"/>
        <selection n="[export_0xdae1c883f0ac06355678ceaf4012b09b66cf5e47].[non_Allowlist].&amp;[0x02233b1de97750208f1b22ddfaccb43eebd33135]"/>
        <selection n="[export_0xdae1c883f0ac06355678ceaf4012b09b66cf5e47].[non_Allowlist].&amp;[0x02bd440c208e8e247e8f251b3fa1a32e33d32900]"/>
        <selection n="[export_0xdae1c883f0ac06355678ceaf4012b09b66cf5e47].[non_Allowlist].&amp;[0x033787574bb6f7af7a34877f889dd1de5541822d]"/>
        <selection n="[export_0xdae1c883f0ac06355678ceaf4012b09b66cf5e47].[non_Allowlist].&amp;[0x034e4af4a1863edf0a678809b404d18f819c659d]"/>
        <selection n="[export_0xdae1c883f0ac06355678ceaf4012b09b66cf5e47].[non_Allowlist].&amp;[0x0360767a84faccdb3c776b9967972ffdcb780b37]"/>
        <selection n="[export_0xdae1c883f0ac06355678ceaf4012b09b66cf5e47].[non_Allowlist].&amp;[0x0377e3ba32383826883dfbee7dd8df37e0647a60]"/>
        <selection n="[export_0xdae1c883f0ac06355678ceaf4012b09b66cf5e47].[non_Allowlist].&amp;[0x043a112a9ecf0b525b51e8d5271507b1fd956e30]"/>
        <selection n="[export_0xdae1c883f0ac06355678ceaf4012b09b66cf5e47].[non_Allowlist].&amp;[0x049557b0e462db8567de1e7281b04d5a00d0f0df]"/>
        <selection n="[export_0xdae1c883f0ac06355678ceaf4012b09b66cf5e47].[non_Allowlist].&amp;[0x052d253e84ad98257b699eeb30512e1687fd47a0]"/>
        <selection n="[export_0xdae1c883f0ac06355678ceaf4012b09b66cf5e47].[non_Allowlist].&amp;[0x0544f1ab9b1c7219d4e733638faa8b8050c5ed7a]"/>
        <selection n="[export_0xdae1c883f0ac06355678ceaf4012b09b66cf5e47].[non_Allowlist].&amp;[0x059812a00b167e0a64f85ea186fe8ef371db897d]"/>
        <selection n="[export_0xdae1c883f0ac06355678ceaf4012b09b66cf5e47].[non_Allowlist].&amp;[0x05bfba34a229dd926208dc4bca5be4e2d3235ee5]"/>
        <selection n="[export_0xdae1c883f0ac06355678ceaf4012b09b66cf5e47].[non_Allowlist].&amp;[0x064d3bd9e7aac4e1d07219261488051216f2dfed]"/>
        <selection n="[export_0xdae1c883f0ac06355678ceaf4012b09b66cf5e47].[non_Allowlist].&amp;[0x06ce65738563ed3d62c7d74d96835dae4663bc7a]"/>
        <selection n="[export_0xdae1c883f0ac06355678ceaf4012b09b66cf5e47].[non_Allowlist].&amp;[0x091967bf235f573799669d20a2b991a404541e24]"/>
        <selection n="[export_0xdae1c883f0ac06355678ceaf4012b09b66cf5e47].[non_Allowlist].&amp;[0x097c5f3e83355d33e3e0d1ccf8db7584efca928b]"/>
        <selection n="[export_0xdae1c883f0ac06355678ceaf4012b09b66cf5e47].[non_Allowlist].&amp;[0x09bd6f61df3593ffff04c59f523fe1b1e0beab71]"/>
        <selection n="[export_0xdae1c883f0ac06355678ceaf4012b09b66cf5e47].[non_Allowlist].&amp;[0x0b8b82110ef3ad5ae6ccb912533c2f85bafa164e]"/>
        <selection n="[export_0xdae1c883f0ac06355678ceaf4012b09b66cf5e47].[non_Allowlist].&amp;[0x0c4c9342a207a528d24a6f45cb96f0c0a2d993c0]"/>
        <selection n="[export_0xdae1c883f0ac06355678ceaf4012b09b66cf5e47].[non_Allowlist].&amp;[0x0d138418b635d1ba368cc26c199bc774b5f98092]"/>
        <selection n="[export_0xdae1c883f0ac06355678ceaf4012b09b66cf5e47].[non_Allowlist].&amp;[0x0ec12d22271ac56684f4c20b6d20da60ba19c6e3]"/>
        <selection n="[export_0xdae1c883f0ac06355678ceaf4012b09b66cf5e47].[non_Allowlist].&amp;[0x0ecebaca2c3e1199fa0e0703267816544415272e]"/>
        <selection n="[export_0xdae1c883f0ac06355678ceaf4012b09b66cf5e47].[non_Allowlist].&amp;[0x10a3488943427bb150b9f241cbe3d3cdff9032ca]"/>
        <selection n="[export_0xdae1c883f0ac06355678ceaf4012b09b66cf5e47].[non_Allowlist].&amp;[0x113466f47ac88d920afae4e0df2bfc25b9669089]"/>
        <selection n="[export_0xdae1c883f0ac06355678ceaf4012b09b66cf5e47].[non_Allowlist].&amp;[0x11f0e19e61ad4c4fd0d95c4ea0fab0f5e9d52f7a]"/>
        <selection n="[export_0xdae1c883f0ac06355678ceaf4012b09b66cf5e47].[non_Allowlist].&amp;[0x123237b29b07864e856fd536219607e0bbafc8a9]"/>
        <selection n="[export_0xdae1c883f0ac06355678ceaf4012b09b66cf5e47].[non_Allowlist].&amp;[0x126f398e26938b4375a02a676d3f4df8f29c23e9]"/>
        <selection n="[export_0xdae1c883f0ac06355678ceaf4012b09b66cf5e47].[non_Allowlist].&amp;[0x1308e6aef9c0a6699524d74620a4ada0013fab92]"/>
        <selection n="[export_0xdae1c883f0ac06355678ceaf4012b09b66cf5e47].[non_Allowlist].&amp;[0x13224ec0251c2bbb5390723772bb48fc83f2321e]"/>
        <selection n="[export_0xdae1c883f0ac06355678ceaf4012b09b66cf5e47].[non_Allowlist].&amp;[0x1327d118cf68e51040f20ff355f1cbb8b7b251d5]"/>
        <selection n="[export_0xdae1c883f0ac06355678ceaf4012b09b66cf5e47].[non_Allowlist].&amp;[0x132c718509870964a23cec2a6c0b6dec8d82a125]"/>
        <selection n="[export_0xdae1c883f0ac06355678ceaf4012b09b66cf5e47].[non_Allowlist].&amp;[0x137b29f0aea2e2b008214d7bc74f2dcd4935f95a]"/>
        <selection n="[export_0xdae1c883f0ac06355678ceaf4012b09b66cf5e47].[non_Allowlist].&amp;[0x13a0be413a348fc459b0245935122b0e612b5852]"/>
        <selection n="[export_0xdae1c883f0ac06355678ceaf4012b09b66cf5e47].[non_Allowlist].&amp;[0x1400de18e743a7cbe405d1634e11e5b776479106]"/>
        <selection n="[export_0xdae1c883f0ac06355678ceaf4012b09b66cf5e47].[non_Allowlist].&amp;[0x15361667c046462665e958d33f0cf6366d6f0deb]"/>
        <selection n="[export_0xdae1c883f0ac06355678ceaf4012b09b66cf5e47].[non_Allowlist].&amp;[0x1582c60c2ee421223bd29c28c8958675d734b2bc]"/>
        <selection n="[export_0xdae1c883f0ac06355678ceaf4012b09b66cf5e47].[non_Allowlist].&amp;[0x159e5f6e68d3e93aba144e34b48798518530a883]"/>
        <selection n="[export_0xdae1c883f0ac06355678ceaf4012b09b66cf5e47].[non_Allowlist].&amp;[0x161fb9c77fe29272ca063f247933d69b8e96c639]"/>
        <selection n="[export_0xdae1c883f0ac06355678ceaf4012b09b66cf5e47].[non_Allowlist].&amp;[0x1755fa4a13e76c968f256fc427f07832d8e24f31]"/>
        <selection n="[export_0xdae1c883f0ac06355678ceaf4012b09b66cf5e47].[non_Allowlist].&amp;[0x17a1c149c72079ee9321a1ea3928de649dafac86]"/>
        <selection n="[export_0xdae1c883f0ac06355678ceaf4012b09b66cf5e47].[non_Allowlist].&amp;[0x1823a8374bcbfde411723ca158401e3fd78c8279]"/>
        <selection n="[export_0xdae1c883f0ac06355678ceaf4012b09b66cf5e47].[non_Allowlist].&amp;[0x184084004843fe8c90e626697bfbf3f5a2c954d8]"/>
        <selection n="[export_0xdae1c883f0ac06355678ceaf4012b09b66cf5e47].[non_Allowlist].&amp;[0x18580564edc3501dd13b57df9f17981e0e9ac54a]"/>
        <selection n="[export_0xdae1c883f0ac06355678ceaf4012b09b66cf5e47].[non_Allowlist].&amp;[0x187c029a7e213a528c55d5b3eeace35c5d3162aa]"/>
        <selection n="[export_0xdae1c883f0ac06355678ceaf4012b09b66cf5e47].[non_Allowlist].&amp;[0x188c1737e827f4e7897bcf8822d4b8a9691395bd]"/>
        <selection n="[export_0xdae1c883f0ac06355678ceaf4012b09b66cf5e47].[non_Allowlist].&amp;[0x1897870aadab7103a4a0764affa4113b552bb870]"/>
        <selection n="[export_0xdae1c883f0ac06355678ceaf4012b09b66cf5e47].[non_Allowlist].&amp;[0x1943ecf6f64e28b34fcfe18f6df81d568593344a]"/>
        <selection n="[export_0xdae1c883f0ac06355678ceaf4012b09b66cf5e47].[non_Allowlist].&amp;[0x19e6ab16b8f4c2c2a2634bb021c56bdb149719f5]"/>
        <selection n="[export_0xdae1c883f0ac06355678ceaf4012b09b66cf5e47].[non_Allowlist].&amp;[0x1ae4c95ec50091bab712d8c5a09f8c48102795da]"/>
        <selection n="[export_0xdae1c883f0ac06355678ceaf4012b09b66cf5e47].[non_Allowlist].&amp;[0x1ae53dfc44acbb2a8c136b488502dd6ab3862220]"/>
        <selection n="[export_0xdae1c883f0ac06355678ceaf4012b09b66cf5e47].[non_Allowlist].&amp;[0x1b9d09c9d14a57df39d8ea65002c6d9a2123da4e]"/>
        <selection n="[export_0xdae1c883f0ac06355678ceaf4012b09b66cf5e47].[non_Allowlist].&amp;[0x1becf324a704f44881bba05e668aecc4738ff4c4]"/>
        <selection n="[export_0xdae1c883f0ac06355678ceaf4012b09b66cf5e47].[non_Allowlist].&amp;[0x1c48aa57ce0aece12cb4c07939a44c21b34a9c9b]"/>
        <selection n="[export_0xdae1c883f0ac06355678ceaf4012b09b66cf5e47].[non_Allowlist].&amp;[0x1c59bdea97b8497a99abfd5179bced932cc671e9]"/>
        <selection n="[export_0xdae1c883f0ac06355678ceaf4012b09b66cf5e47].[non_Allowlist].&amp;[0x1ca08b0bd0cb1add5c72ca2f384d38c6ba1f1d39]"/>
        <selection n="[export_0xdae1c883f0ac06355678ceaf4012b09b66cf5e47].[non_Allowlist].&amp;[0x1d4e569265f9771829de9fb2b03e8a6f5215cfb7]"/>
        <selection n="[export_0xdae1c883f0ac06355678ceaf4012b09b66cf5e47].[non_Allowlist].&amp;[0x1d6c0db3f356c9cf630e74f547e5eab6c3b82c2e]"/>
        <selection n="[export_0xdae1c883f0ac06355678ceaf4012b09b66cf5e47].[non_Allowlist].&amp;[0x1db8b60ad5e9f6c493ce99fa4f0721b7ed73924f]"/>
        <selection n="[export_0xdae1c883f0ac06355678ceaf4012b09b66cf5e47].[non_Allowlist].&amp;[0x1e28ab2a1f6bff716121a6983a8ffad186d1c182]"/>
        <selection n="[export_0xdae1c883f0ac06355678ceaf4012b09b66cf5e47].[non_Allowlist].&amp;[0x1e5be1a419f63f6e191ef70519882fbcbf878f0a]"/>
        <selection n="[export_0xdae1c883f0ac06355678ceaf4012b09b66cf5e47].[non_Allowlist].&amp;[0x1e7a692b143e1f956e9ac6a36c975d185532ace2]"/>
        <selection n="[export_0xdae1c883f0ac06355678ceaf4012b09b66cf5e47].[non_Allowlist].&amp;[0x1fd0b436d3a9c607cb2843882d1f79d3c576b09c]"/>
        <selection n="[export_0xdae1c883f0ac06355678ceaf4012b09b66cf5e47].[non_Allowlist].&amp;[0x1fe040ac5123e74dd91a766448ac053e7e46116a]"/>
        <selection n="[export_0xdae1c883f0ac06355678ceaf4012b09b66cf5e47].[non_Allowlist].&amp;[0x2053f039b93ae45e970f6088d2da7e5d87fa4162]"/>
        <selection n="[export_0xdae1c883f0ac06355678ceaf4012b09b66cf5e47].[non_Allowlist].&amp;[0x21574506e163a15609a2afdfc961ad754036cb43]"/>
        <selection n="[export_0xdae1c883f0ac06355678ceaf4012b09b66cf5e47].[non_Allowlist].&amp;[0x21b89639bde37dea9f6d2ce178f5115a83ca1cda]"/>
        <selection n="[export_0xdae1c883f0ac06355678ceaf4012b09b66cf5e47].[non_Allowlist].&amp;[0x22249bfb51065cdaf3c7c328fd97d3795b924491]"/>
        <selection n="[export_0xdae1c883f0ac06355678ceaf4012b09b66cf5e47].[non_Allowlist].&amp;[0x2243222e7a27efbdbf67709f0c9a1efdaf672a8a]"/>
        <selection n="[export_0xdae1c883f0ac06355678ceaf4012b09b66cf5e47].[non_Allowlist].&amp;[0x22757ddbd4b5f8feb0e5f0be59f9aa1a58e9cdae]"/>
        <selection n="[export_0xdae1c883f0ac06355678ceaf4012b09b66cf5e47].[non_Allowlist].&amp;[0x230d7e9397229fb2009dd3dd422360289f666666]"/>
        <selection n="[export_0xdae1c883f0ac06355678ceaf4012b09b66cf5e47].[non_Allowlist].&amp;[0x232a70187279d40610d4b82a6303d5f5711299f6]"/>
        <selection n="[export_0xdae1c883f0ac06355678ceaf4012b09b66cf5e47].[non_Allowlist].&amp;[0x23d91e6af13b6989b279bf21940cce7b6dfdfa9f]"/>
        <selection n="[export_0xdae1c883f0ac06355678ceaf4012b09b66cf5e47].[non_Allowlist].&amp;[0x242a688a531281808dec15aca07eaaa1f7ac562b]"/>
        <selection n="[export_0xdae1c883f0ac06355678ceaf4012b09b66cf5e47].[non_Allowlist].&amp;[0x2432c6687df72fcb5cbe35439594d8967c5a17b2]"/>
        <selection n="[export_0xdae1c883f0ac06355678ceaf4012b09b66cf5e47].[non_Allowlist].&amp;[0x243ce2316aaea957c39c1f8dae9bc541e2d18414]"/>
        <selection n="[export_0xdae1c883f0ac06355678ceaf4012b09b66cf5e47].[non_Allowlist].&amp;[0x255a61b9c585f2ced567e2161eb0b764fcc3b81d]"/>
        <selection n="[export_0xdae1c883f0ac06355678ceaf4012b09b66cf5e47].[non_Allowlist].&amp;[0x261b2fa73d1ee83c9ae020af1a2c319630a762ba]"/>
        <selection n="[export_0xdae1c883f0ac06355678ceaf4012b09b66cf5e47].[non_Allowlist].&amp;[0x26d4a0236821d936747c29df7f050f76c6daa79d]"/>
        <selection n="[export_0xdae1c883f0ac06355678ceaf4012b09b66cf5e47].[non_Allowlist].&amp;[0x26e1c74f2fc8d762da3ba04d2e6e9cca1c237dd7]"/>
        <selection n="[export_0xdae1c883f0ac06355678ceaf4012b09b66cf5e47].[non_Allowlist].&amp;[0x282a92d02726cf4d0511b6767cd5681136854764]"/>
        <selection n="[export_0xdae1c883f0ac06355678ceaf4012b09b66cf5e47].[non_Allowlist].&amp;[0x287ecfb2bca40b15493daef14e2d03215eacb144]"/>
        <selection n="[export_0xdae1c883f0ac06355678ceaf4012b09b66cf5e47].[non_Allowlist].&amp;[0x288cff9a08ff808915e96283267fb5f7eb278a1d]"/>
        <selection n="[export_0xdae1c883f0ac06355678ceaf4012b09b66cf5e47].[non_Allowlist].&amp;[0x28d6d307aa1f3da669aa0aaed45ead4117866a16]"/>
        <selection n="[export_0xdae1c883f0ac06355678ceaf4012b09b66cf5e47].[non_Allowlist].&amp;[0x2909ab583d62b3fde9ab1ee7ff9e39b297c1f2a4]"/>
        <selection n="[export_0xdae1c883f0ac06355678ceaf4012b09b66cf5e47].[non_Allowlist].&amp;[0x29a4ac9244e47a4078162a3e934bcbc2a9be9328]"/>
        <selection n="[export_0xdae1c883f0ac06355678ceaf4012b09b66cf5e47].[non_Allowlist].&amp;[0x29de3e678909e728d866939cde8d0d590e4d83d3]"/>
        <selection n="[export_0xdae1c883f0ac06355678ceaf4012b09b66cf5e47].[non_Allowlist].&amp;[0x29f889fac52a05386073bba0e047f4873c6e0e0b]"/>
        <selection n="[export_0xdae1c883f0ac06355678ceaf4012b09b66cf5e47].[non_Allowlist].&amp;[0x2b4bbc098f72fe3302d903156f1594daa36a5645]"/>
        <selection n="[export_0xdae1c883f0ac06355678ceaf4012b09b66cf5e47].[non_Allowlist].&amp;[0x2b8fb3afd2780638cb50296c935ec70892776efe]"/>
        <selection n="[export_0xdae1c883f0ac06355678ceaf4012b09b66cf5e47].[non_Allowlist].&amp;[0x2b9c2bcae51b23271f3b080379d384fbe71df503]"/>
        <selection n="[export_0xdae1c883f0ac06355678ceaf4012b09b66cf5e47].[non_Allowlist].&amp;[0x2bb81c69e57f04378417c76b290676d10fe59011]"/>
        <selection n="[export_0xdae1c883f0ac06355678ceaf4012b09b66cf5e47].[non_Allowlist].&amp;[0x2bc7df40dee639518812341fcf19ae65cd5535ec]"/>
        <selection n="[export_0xdae1c883f0ac06355678ceaf4012b09b66cf5e47].[non_Allowlist].&amp;[0x2c8116ef8c7514ce2c3883ea49639942050d959c]"/>
        <selection n="[export_0xdae1c883f0ac06355678ceaf4012b09b66cf5e47].[non_Allowlist].&amp;[0x2e472cf8b15251b18d0d4e1cfba808a1f4923503]"/>
        <selection n="[export_0xdae1c883f0ac06355678ceaf4012b09b66cf5e47].[non_Allowlist].&amp;[0x2e4bfdf06bf231fd6f069bce1780af93b4533354]"/>
        <selection n="[export_0xdae1c883f0ac06355678ceaf4012b09b66cf5e47].[non_Allowlist].&amp;[0x2e9a510e328c08c4abac4c70231b63d18c57f849]"/>
        <selection n="[export_0xdae1c883f0ac06355678ceaf4012b09b66cf5e47].[non_Allowlist].&amp;[0x2ef15890fd9ceaa47dc6a758d5eecd07a6a88cc2]"/>
        <selection n="[export_0xdae1c883f0ac06355678ceaf4012b09b66cf5e47].[non_Allowlist].&amp;[0x2f57c05a2c2f29260cb4f37c5921cec0477ac3c2]"/>
        <selection n="[export_0xdae1c883f0ac06355678ceaf4012b09b66cf5e47].[non_Allowlist].&amp;[0x2f95108c1b2af5f6ab257de39a725689b5f5e3c9]"/>
        <selection n="[export_0xdae1c883f0ac06355678ceaf4012b09b66cf5e47].[non_Allowlist].&amp;[0x30e6181b0291791933d7dc512355841d69262758]"/>
        <selection n="[export_0xdae1c883f0ac06355678ceaf4012b09b66cf5e47].[non_Allowlist].&amp;[0x30ebb154efaeccb2dadc37f3f2a645940735c242]"/>
        <selection n="[export_0xdae1c883f0ac06355678ceaf4012b09b66cf5e47].[non_Allowlist].&amp;[0x30f31b2ff2d02f98958a39dcf8fd29db5e8038e1]"/>
        <selection n="[export_0xdae1c883f0ac06355678ceaf4012b09b66cf5e47].[non_Allowlist].&amp;[0x3103136150ed5dde8332551f0be87fcb7131a954]"/>
        <selection n="[export_0xdae1c883f0ac06355678ceaf4012b09b66cf5e47].[non_Allowlist].&amp;[0x312aab64bf7f2af407869245fcc7250582a85707]"/>
        <selection n="[export_0xdae1c883f0ac06355678ceaf4012b09b66cf5e47].[non_Allowlist].&amp;[0x31724f4d480f655e49e1d93bb4405772e7351181]"/>
        <selection n="[export_0xdae1c883f0ac06355678ceaf4012b09b66cf5e47].[non_Allowlist].&amp;[0x319fbf0734f37c5fa4558dd9163b05142602cc40]"/>
        <selection n="[export_0xdae1c883f0ac06355678ceaf4012b09b66cf5e47].[non_Allowlist].&amp;[0x31e86445dff27326505ad8c490794abee0e72e83]"/>
        <selection n="[export_0xdae1c883f0ac06355678ceaf4012b09b66cf5e47].[non_Allowlist].&amp;[0x327c86581e15d6a72207e655216938ef10c78999]"/>
        <selection n="[export_0xdae1c883f0ac06355678ceaf4012b09b66cf5e47].[non_Allowlist].&amp;[0x3355dc2d8197e679a4f3c51976e7a780195a324b]"/>
        <selection n="[export_0xdae1c883f0ac06355678ceaf4012b09b66cf5e47].[non_Allowlist].&amp;[0x33c92f2f95dd2c6a7b486216133779648a30297f]"/>
        <selection n="[export_0xdae1c883f0ac06355678ceaf4012b09b66cf5e47].[non_Allowlist].&amp;[0x33e9b221b0f1a631f7bf5f84a904869dfd5fdb6c]"/>
        <selection n="[export_0xdae1c883f0ac06355678ceaf4012b09b66cf5e47].[non_Allowlist].&amp;[0x34fd29f8198bc0a76e9dda61bc646a402b03e20d]"/>
        <selection n="[export_0xdae1c883f0ac06355678ceaf4012b09b66cf5e47].[non_Allowlist].&amp;[0x355a8f128dd215ba8b725dc19c48383208454c57]"/>
        <selection n="[export_0xdae1c883f0ac06355678ceaf4012b09b66cf5e47].[non_Allowlist].&amp;[0x355b69288f82f70d7cdc28029180d1a7e74ec1ff]"/>
        <selection n="[export_0xdae1c883f0ac06355678ceaf4012b09b66cf5e47].[non_Allowlist].&amp;[0x3571f9092ea2afeebbc10d539aefae076f81462d]"/>
        <selection n="[export_0xdae1c883f0ac06355678ceaf4012b09b66cf5e47].[non_Allowlist].&amp;[0x35aeaf3b903eaf94693a6fedb6ef430ab9d3a454]"/>
        <selection n="[export_0xdae1c883f0ac06355678ceaf4012b09b66cf5e47].[non_Allowlist].&amp;[0x372c64308c3409415132b9fce6b610768db45b3b]"/>
        <selection n="[export_0xdae1c883f0ac06355678ceaf4012b09b66cf5e47].[non_Allowlist].&amp;[0x375fcb2757268153cb59cd2be42262656643e550]"/>
        <selection n="[export_0xdae1c883f0ac06355678ceaf4012b09b66cf5e47].[non_Allowlist].&amp;[0x376ac2ba9355ffa251a2b712a8fdf0361dfb9844]"/>
        <selection n="[export_0xdae1c883f0ac06355678ceaf4012b09b66cf5e47].[non_Allowlist].&amp;[0x37c42fd78be1caff88a7e9a516757e4f9a28cb18]"/>
        <selection n="[export_0xdae1c883f0ac06355678ceaf4012b09b66cf5e47].[non_Allowlist].&amp;[0x37f2b85ba6fe29cb48c2c841e036e2160f368c99]"/>
        <selection n="[export_0xdae1c883f0ac06355678ceaf4012b09b66cf5e47].[non_Allowlist].&amp;[0x3821119d3de2cad3cb032d428270e2de8015381c]"/>
        <selection n="[export_0xdae1c883f0ac06355678ceaf4012b09b66cf5e47].[non_Allowlist].&amp;[0x3895affec4952ef58098d3dd1d63e5c5141c9a0e]"/>
        <selection n="[export_0xdae1c883f0ac06355678ceaf4012b09b66cf5e47].[non_Allowlist].&amp;[0x38b532dd5c30b4e9c8a5b77765edab7078f4b83a]"/>
        <selection n="[export_0xdae1c883f0ac06355678ceaf4012b09b66cf5e47].[non_Allowlist].&amp;[0x392f0c85edac8c6491f06aede2da461595026de4]"/>
        <selection n="[export_0xdae1c883f0ac06355678ceaf4012b09b66cf5e47].[non_Allowlist].&amp;[0x3a9c26374690a343b397357ce0cb380500000000]"/>
        <selection n="[export_0xdae1c883f0ac06355678ceaf4012b09b66cf5e47].[non_Allowlist].&amp;[0x3aa4ea901513e9a0e12669f89afe64732bc35b1d]"/>
        <selection n="[export_0xdae1c883f0ac06355678ceaf4012b09b66cf5e47].[non_Allowlist].&amp;[0x3abecc25e57106808a272933c217319aa59a3e2d]"/>
        <selection n="[export_0xdae1c883f0ac06355678ceaf4012b09b66cf5e47].[non_Allowlist].&amp;[0x3b332ff02bdb9c75e2fecc7a3badc6969d6266cc]"/>
        <selection n="[export_0xdae1c883f0ac06355678ceaf4012b09b66cf5e47].[non_Allowlist].&amp;[0x3b39cd5fc8ff11e97e218abaa214926706e74784]"/>
        <selection n="[export_0xdae1c883f0ac06355678ceaf4012b09b66cf5e47].[non_Allowlist].&amp;[0x3be7b99699ad478b56020aa17505ca51122ae203]"/>
        <selection n="[export_0xdae1c883f0ac06355678ceaf4012b09b66cf5e47].[non_Allowlist].&amp;[0x3ce52a5e47685c06f1c12d15e097d1045eb24dc5]"/>
        <selection n="[export_0xdae1c883f0ac06355678ceaf4012b09b66cf5e47].[non_Allowlist].&amp;[0x3d3292d9142c9194de2e1fc7ea8f1ac51c01e408]"/>
        <selection n="[export_0xdae1c883f0ac06355678ceaf4012b09b66cf5e47].[non_Allowlist].&amp;[0x3d6f2b7029473fedaf2a46ba38b198af6e999999]"/>
        <selection n="[export_0xdae1c883f0ac06355678ceaf4012b09b66cf5e47].[non_Allowlist].&amp;[0x3d72b838ef583cf6b29a58c67008f19d251ed85d]"/>
        <selection n="[export_0xdae1c883f0ac06355678ceaf4012b09b66cf5e47].[non_Allowlist].&amp;[0x3d8a6990a98910fe87d007c78a1d632b91dc7ca9]"/>
        <selection n="[export_0xdae1c883f0ac06355678ceaf4012b09b66cf5e47].[non_Allowlist].&amp;[0x3dab6eb79c3d039240cb34a07cff3dfa62bf1a8e]"/>
        <selection n="[export_0xdae1c883f0ac06355678ceaf4012b09b66cf5e47].[non_Allowlist].&amp;[0x3e0927fc2a5b6cd9545db30f86ac771712495e91]"/>
        <selection n="[export_0xdae1c883f0ac06355678ceaf4012b09b66cf5e47].[non_Allowlist].&amp;[0x3e0be0d823784a7547a0fa1da4ff693e1de3e6cb]"/>
        <selection n="[export_0xdae1c883f0ac06355678ceaf4012b09b66cf5e47].[non_Allowlist].&amp;[0x3e4aaf3450395f476ece5cf478b79ea95a4268ab]"/>
        <selection n="[export_0xdae1c883f0ac06355678ceaf4012b09b66cf5e47].[non_Allowlist].&amp;[0x3e6549627e6ba28405960c3b29e063b3c4263a85]"/>
        <selection n="[export_0xdae1c883f0ac06355678ceaf4012b09b66cf5e47].[non_Allowlist].&amp;[0x3e765d45fef6713a755a27c413b4afa6f009d325]"/>
        <selection n="[export_0xdae1c883f0ac06355678ceaf4012b09b66cf5e47].[non_Allowlist].&amp;[0x3ea64d32ddf46a6dcb9e9aa4ae114884afb9cd1a]"/>
        <selection n="[export_0xdae1c883f0ac06355678ceaf4012b09b66cf5e47].[non_Allowlist].&amp;[0x3ec42605a9adf43d54b6ed073d645dae94561184]"/>
        <selection n="[export_0xdae1c883f0ac06355678ceaf4012b09b66cf5e47].[non_Allowlist].&amp;[0x3f82a1d867cf079e6d27a7518ae2a06d731f1a05]"/>
        <selection n="[export_0xdae1c883f0ac06355678ceaf4012b09b66cf5e47].[non_Allowlist].&amp;[0x4079a90e852adf32345d091f8bc282c365d6c225]"/>
        <selection n="[export_0xdae1c883f0ac06355678ceaf4012b09b66cf5e47].[non_Allowlist].&amp;[0x4123285626bee18809e30a17b5079479e3844dfe]"/>
        <selection n="[export_0xdae1c883f0ac06355678ceaf4012b09b66cf5e47].[non_Allowlist].&amp;[0x4238482efaa3d50dfdb051eed4dda211c5b2b6ca]"/>
        <selection n="[export_0xdae1c883f0ac06355678ceaf4012b09b66cf5e47].[non_Allowlist].&amp;[0x423b45f50d00d025c36a18f9609e6e7e6db1a481]"/>
        <selection n="[export_0xdae1c883f0ac06355678ceaf4012b09b66cf5e47].[non_Allowlist].&amp;[0x4306584e0b233ae9c1e6c154a9ff230fc2e06aa3]"/>
        <selection n="[export_0xdae1c883f0ac06355678ceaf4012b09b66cf5e47].[non_Allowlist].&amp;[0x4349147820c6f4cd8ec970fc6a870af5ecc18922]"/>
        <selection n="[export_0xdae1c883f0ac06355678ceaf4012b09b66cf5e47].[non_Allowlist].&amp;[0x4357637b486fe60ff11b4513e636c00f7833dd4a]"/>
        <selection n="[export_0xdae1c883f0ac06355678ceaf4012b09b66cf5e47].[non_Allowlist].&amp;[0x4428d7d19753962d6af32eed6ed1bfbfb4be86c7]"/>
        <selection n="[export_0xdae1c883f0ac06355678ceaf4012b09b66cf5e47].[non_Allowlist].&amp;[0x4553793e5cc665185843250ab1fa2f5524b98f07]"/>
        <selection n="[export_0xdae1c883f0ac06355678ceaf4012b09b66cf5e47].[non_Allowlist].&amp;[0x45a15051d2efa0a651ed7991f3ff9fd46d316a4e]"/>
        <selection n="[export_0xdae1c883f0ac06355678ceaf4012b09b66cf5e47].[non_Allowlist].&amp;[0x45e776e57391daac91be65058c5bf8634daaca19]"/>
        <selection n="[export_0xdae1c883f0ac06355678ceaf4012b09b66cf5e47].[non_Allowlist].&amp;[0x461d0eef967b74ba9fde76d30ab2040c024c4851]"/>
        <selection n="[export_0xdae1c883f0ac06355678ceaf4012b09b66cf5e47].[non_Allowlist].&amp;[0x46df49e9068efd92331b9e59a47836598d77517d]"/>
        <selection n="[export_0xdae1c883f0ac06355678ceaf4012b09b66cf5e47].[non_Allowlist].&amp;[0x47024c554fac0863391dfa6fc36deda9e31c70cf]"/>
        <selection n="[export_0xdae1c883f0ac06355678ceaf4012b09b66cf5e47].[non_Allowlist].&amp;[0x477e1f906fdbe6a07874836b64f2a6521abb2728]"/>
        <selection n="[export_0xdae1c883f0ac06355678ceaf4012b09b66cf5e47].[non_Allowlist].&amp;[0x48451965df971bf74185106794b61a0e7b624e6c]"/>
        <selection n="[export_0xdae1c883f0ac06355678ceaf4012b09b66cf5e47].[non_Allowlist].&amp;[0x487a4e07e891c62872b7f4b00f339323f5301803]"/>
        <selection n="[export_0xdae1c883f0ac06355678ceaf4012b09b66cf5e47].[non_Allowlist].&amp;[0x48b24bbda643cb2cae2ec40ee91a7355f425906d]"/>
        <selection n="[export_0xdae1c883f0ac06355678ceaf4012b09b66cf5e47].[non_Allowlist].&amp;[0x49c5f0fe7207cb145c649c59a45043f7b2d2e9f8]"/>
        <selection n="[export_0xdae1c883f0ac06355678ceaf4012b09b66cf5e47].[non_Allowlist].&amp;[0x4ab94081ae9f1653394cb7f8e441c6397d8a759a]"/>
        <selection n="[export_0xdae1c883f0ac06355678ceaf4012b09b66cf5e47].[non_Allowlist].&amp;[0x4addbcf1d7bde7dfa584ff70be9ed5b1736fdc05]"/>
        <selection n="[export_0xdae1c883f0ac06355678ceaf4012b09b66cf5e47].[non_Allowlist].&amp;[0x4c7e1538f222ab1de71fb6cc73ae4d029c563ea6]"/>
        <selection n="[export_0xdae1c883f0ac06355678ceaf4012b09b66cf5e47].[non_Allowlist].&amp;[0x4ca4b69afeee58da352913596c41a13c62fb8534]"/>
        <selection n="[export_0xdae1c883f0ac06355678ceaf4012b09b66cf5e47].[non_Allowlist].&amp;[0x4cf53cf70958693538596e997c8894a2b475ef51]"/>
        <selection n="[export_0xdae1c883f0ac06355678ceaf4012b09b66cf5e47].[non_Allowlist].&amp;[0x4d130dad0052dd9e060b8cc9e51d3a9320eb8296]"/>
        <selection n="[export_0xdae1c883f0ac06355678ceaf4012b09b66cf5e47].[non_Allowlist].&amp;[0x4d2f23cdc5ec2e6b4409de0683d61f3b92e6ba2e]"/>
        <selection n="[export_0xdae1c883f0ac06355678ceaf4012b09b66cf5e47].[non_Allowlist].&amp;[0x4e12a47e85ba49429c507eb7cba61882cba7688b]"/>
        <selection n="[export_0xdae1c883f0ac06355678ceaf4012b09b66cf5e47].[non_Allowlist].&amp;[0x4ece0c22746cdf2f3de5a3af6d7bcac68331fcaa]"/>
        <selection n="[export_0xdae1c883f0ac06355678ceaf4012b09b66cf5e47].[non_Allowlist].&amp;[0x4ef47512d0006a1f2f8201edc8a95885f43a38bc]"/>
        <selection n="[export_0xdae1c883f0ac06355678ceaf4012b09b66cf5e47].[non_Allowlist].&amp;[0x4f07b18da5f5fceecb32c29e27f828f2b3237d75]"/>
        <selection n="[export_0xdae1c883f0ac06355678ceaf4012b09b66cf5e47].[non_Allowlist].&amp;[0x4f56f716639e4c9163ba7b3d72ca47cfa16958c7]"/>
        <selection n="[export_0xdae1c883f0ac06355678ceaf4012b09b66cf5e47].[non_Allowlist].&amp;[0x4fef0384b999c209d173957883b15668beb7ae95]"/>
        <selection n="[export_0xdae1c883f0ac06355678ceaf4012b09b66cf5e47].[non_Allowlist].&amp;[0x5029d9aa3b5a0afb558b17cfa7fa4714da5e7252]"/>
        <selection n="[export_0xdae1c883f0ac06355678ceaf4012b09b66cf5e47].[non_Allowlist].&amp;[0x50618c04fc886a84c7a92b34719e88f35d638db1]"/>
        <selection n="[export_0xdae1c883f0ac06355678ceaf4012b09b66cf5e47].[non_Allowlist].&amp;[0x5089f74d6b44325c79442b4215054ee87eded588]"/>
        <selection n="[export_0xdae1c883f0ac06355678ceaf4012b09b66cf5e47].[non_Allowlist].&amp;[0x50f6d72c9f1e57a9aa6d8147eccb35dc0d35d1a9]"/>
        <selection n="[export_0xdae1c883f0ac06355678ceaf4012b09b66cf5e47].[non_Allowlist].&amp;[0x5138cb94d86d6cde09c491fd72c81095c965bf01]"/>
        <selection n="[export_0xdae1c883f0ac06355678ceaf4012b09b66cf5e47].[non_Allowlist].&amp;[0x514ea7462fa64de0cf080e160077dc5b347ce72d]"/>
        <selection n="[export_0xdae1c883f0ac06355678ceaf4012b09b66cf5e47].[non_Allowlist].&amp;[0x515c985749d4f1dba482ac7b40aeecc9241f925e]"/>
        <selection n="[export_0xdae1c883f0ac06355678ceaf4012b09b66cf5e47].[non_Allowlist].&amp;[0x51cb9c51e003d5b885f2446a048d664b91f44d6c]"/>
        <selection n="[export_0xdae1c883f0ac06355678ceaf4012b09b66cf5e47].[non_Allowlist].&amp;[0x5264ff09db69dccc79c278b9d55a4771fb9c2b87]"/>
        <selection n="[export_0xdae1c883f0ac06355678ceaf4012b09b66cf5e47].[non_Allowlist].&amp;[0x527f08a8c2a1872f95d7697bcf8dece7f225402f]"/>
        <selection n="[export_0xdae1c883f0ac06355678ceaf4012b09b66cf5e47].[non_Allowlist].&amp;[0x534aff7266c96a0a72cd8dd1c35d9b3f823a271c]"/>
        <selection n="[export_0xdae1c883f0ac06355678ceaf4012b09b66cf5e47].[non_Allowlist].&amp;[0x537f23e347508fffa7976920a28dfa35bd606454]"/>
        <selection n="[export_0xdae1c883f0ac06355678ceaf4012b09b66cf5e47].[non_Allowlist].&amp;[0x53b8bcafaf44af432eb0f78a071da114f78a8a4f]"/>
        <selection n="[export_0xdae1c883f0ac06355678ceaf4012b09b66cf5e47].[non_Allowlist].&amp;[0x53ca9cadca487038344eef8d29e3b6d788df9ae1]"/>
        <selection n="[export_0xdae1c883f0ac06355678ceaf4012b09b66cf5e47].[non_Allowlist].&amp;[0x543b99ea8d655f0ea18e0f57f6026f7646f3ee26]"/>
        <selection n="[export_0xdae1c883f0ac06355678ceaf4012b09b66cf5e47].[non_Allowlist].&amp;[0x54cbd49878f1596a727e114dff7eb3c94bd6e83b]"/>
        <selection n="[export_0xdae1c883f0ac06355678ceaf4012b09b66cf5e47].[non_Allowlist].&amp;[0x54d9cbaccfcd407f84d6fb9579cc9fcc09dc6fe7]"/>
        <selection n="[export_0xdae1c883f0ac06355678ceaf4012b09b66cf5e47].[non_Allowlist].&amp;[0x553589aa762aa5390bb3ec4a162a1e7d8d643660]"/>
        <selection n="[export_0xdae1c883f0ac06355678ceaf4012b09b66cf5e47].[non_Allowlist].&amp;[0x55447a219b092c89194206d905bbbdb27b666666]"/>
        <selection n="[export_0xdae1c883f0ac06355678ceaf4012b09b66cf5e47].[non_Allowlist].&amp;[0x555555b63d1c3a8c09fb109d2c80464685ee042b]"/>
        <selection n="[export_0xdae1c883f0ac06355678ceaf4012b09b66cf5e47].[non_Allowlist].&amp;[0x555f689e158ebe0a7697f6d2989f897a6e1fa063]"/>
        <selection n="[export_0xdae1c883f0ac06355678ceaf4012b09b66cf5e47].[non_Allowlist].&amp;[0x55a034fcb7421036e9f9c15c713d7e5972be5408]"/>
        <selection n="[export_0xdae1c883f0ac06355678ceaf4012b09b66cf5e47].[non_Allowlist].&amp;[0x5643e41d91f49d3be990dd3d8db6186b3b288781]"/>
        <selection n="[export_0xdae1c883f0ac06355678ceaf4012b09b66cf5e47].[non_Allowlist].&amp;[0x578e9efa4ba81ca200c6ee490ccc4143b155eebb]"/>
        <selection n="[export_0xdae1c883f0ac06355678ceaf4012b09b66cf5e47].[non_Allowlist].&amp;[0x579ac06fcbcfad37b1b8a391e2a90c5706053260]"/>
        <selection n="[export_0xdae1c883f0ac06355678ceaf4012b09b66cf5e47].[non_Allowlist].&amp;[0x58183ad80e330554917ff0e888c007267b022c7b]"/>
        <selection n="[export_0xdae1c883f0ac06355678ceaf4012b09b66cf5e47].[non_Allowlist].&amp;[0x5834c0ba12e2ec80053d80a5ff3db5860ae3008a]"/>
        <selection n="[export_0xdae1c883f0ac06355678ceaf4012b09b66cf5e47].[non_Allowlist].&amp;[0x588402019105947e8535e4bbf0f30b3e7c229491]"/>
        <selection n="[export_0xdae1c883f0ac06355678ceaf4012b09b66cf5e47].[non_Allowlist].&amp;[0x591d52c2778dcaf09a448da33f758c74a6eac083]"/>
        <selection n="[export_0xdae1c883f0ac06355678ceaf4012b09b66cf5e47].[non_Allowlist].&amp;[0x59dcb0b4cd501e0c4476bee7f2d6b97d025d96eb]"/>
        <selection n="[export_0xdae1c883f0ac06355678ceaf4012b09b66cf5e47].[non_Allowlist].&amp;[0x5a6a2efcf398aa0989edb6142351683297562e5f]"/>
        <selection n="[export_0xdae1c883f0ac06355678ceaf4012b09b66cf5e47].[non_Allowlist].&amp;[0x5a78999b34a038f84b389602a0a3423e1d45add2]"/>
        <selection n="[export_0xdae1c883f0ac06355678ceaf4012b09b66cf5e47].[non_Allowlist].&amp;[0x5a92731582fc2f0ca82f940cd75c268e0b3d18cc]"/>
        <selection n="[export_0xdae1c883f0ac06355678ceaf4012b09b66cf5e47].[non_Allowlist].&amp;[0x5ad47e580f737c350032c0da968cf7dfee45cbad]"/>
        <selection n="[export_0xdae1c883f0ac06355678ceaf4012b09b66cf5e47].[non_Allowlist].&amp;[0x5bd832dc1a5ac61f687b87c4199b844819a4d8ed]"/>
        <selection n="[export_0xdae1c883f0ac06355678ceaf4012b09b66cf5e47].[non_Allowlist].&amp;[0x5bdba439e8695911120f25e37d21483cacf0bb80]"/>
        <selection n="[export_0xdae1c883f0ac06355678ceaf4012b09b66cf5e47].[non_Allowlist].&amp;[0x5c2586cf46501504b0e880207bc18d219c0e8a97]"/>
        <selection n="[export_0xdae1c883f0ac06355678ceaf4012b09b66cf5e47].[non_Allowlist].&amp;[0x5cb9683bca05aa566d38044da17ff0c539545abd]"/>
        <selection n="[export_0xdae1c883f0ac06355678ceaf4012b09b66cf5e47].[non_Allowlist].&amp;[0x5d12b4ab0bb766cc9262adcb5e6e0335946fc0c4]"/>
        <selection n="[export_0xdae1c883f0ac06355678ceaf4012b09b66cf5e47].[non_Allowlist].&amp;[0x5db686f44e34b3374ed760f782be979798b7d7ef]"/>
        <selection n="[export_0xdae1c883f0ac06355678ceaf4012b09b66cf5e47].[non_Allowlist].&amp;[0x5ee4b22c44e4e598ae0805400d947e693c48bc2e]"/>
        <selection n="[export_0xdae1c883f0ac06355678ceaf4012b09b66cf5e47].[non_Allowlist].&amp;[0x5f1247d5586ae86ffff4962b7913c935faba7ce2]"/>
        <selection n="[export_0xdae1c883f0ac06355678ceaf4012b09b66cf5e47].[non_Allowlist].&amp;[0x60296ee5485b1c24ba64cfba55a22d70be367ce1]"/>
        <selection n="[export_0xdae1c883f0ac06355678ceaf4012b09b66cf5e47].[non_Allowlist].&amp;[0x6037492228b7953239cb92f842d90b49144033b8]"/>
        <selection n="[export_0xdae1c883f0ac06355678ceaf4012b09b66cf5e47].[non_Allowlist].&amp;[0x60b1659c8b848bdbcb85f4e4792f69c90aaa3648]"/>
        <selection n="[export_0xdae1c883f0ac06355678ceaf4012b09b66cf5e47].[non_Allowlist].&amp;[0x615b94f0cdc640b903b437cfe1824b7789ff8dc8]"/>
        <selection n="[export_0xdae1c883f0ac06355678ceaf4012b09b66cf5e47].[non_Allowlist].&amp;[0x6175cc19d09b993b805a23dd031057850ecc6e8a]"/>
        <selection n="[export_0xdae1c883f0ac06355678ceaf4012b09b66cf5e47].[non_Allowlist].&amp;[0x617dad8e7d27a8f99b960a6fc3a97c0d541f2b6c]"/>
        <selection n="[export_0xdae1c883f0ac06355678ceaf4012b09b66cf5e47].[non_Allowlist].&amp;[0x61b4e2e79332b68bb01a9a8ef6cfed5c9a58bac1]"/>
        <selection n="[export_0xdae1c883f0ac06355678ceaf4012b09b66cf5e47].[non_Allowlist].&amp;[0x628d1008dfe433fe300509caf477b03b9e68f35f]"/>
        <selection n="[export_0xdae1c883f0ac06355678ceaf4012b09b66cf5e47].[non_Allowlist].&amp;[0x62c8c3615303b7f1cb662579ce12111fd86f1c7b]"/>
        <selection n="[export_0xdae1c883f0ac06355678ceaf4012b09b66cf5e47].[non_Allowlist].&amp;[0x62ffa7234e1b92d730b4717f46f15f9a61e34b65]"/>
        <selection n="[export_0xdae1c883f0ac06355678ceaf4012b09b66cf5e47].[non_Allowlist].&amp;[0x632734882ed0127fbdf2666478df42aa916bdc84]"/>
        <selection n="[export_0xdae1c883f0ac06355678ceaf4012b09b66cf5e47].[non_Allowlist].&amp;[0x637e9a8acf450ab6d2b182d2fcbaf16a943c41db]"/>
        <selection n="[export_0xdae1c883f0ac06355678ceaf4012b09b66cf5e47].[non_Allowlist].&amp;[0x638adc0eb925e33f8e9402a5fe4ca3e758f88351]"/>
        <selection n="[export_0xdae1c883f0ac06355678ceaf4012b09b66cf5e47].[non_Allowlist].&amp;[0x63c1f36782c7188bdc6ecc8d2303bbf35f04f0d2]"/>
        <selection n="[export_0xdae1c883f0ac06355678ceaf4012b09b66cf5e47].[non_Allowlist].&amp;[0x63f4adc0ae01000bcef6394864094ba09ee7c6b0]"/>
        <selection n="[export_0xdae1c883f0ac06355678ceaf4012b09b66cf5e47].[non_Allowlist].&amp;[0x640ac8ccf2974804125a160d42d5310710eb7e13]"/>
        <selection n="[export_0xdae1c883f0ac06355678ceaf4012b09b66cf5e47].[non_Allowlist].&amp;[0x6462b30149cddda0a4731513347b166e7cafaf09]"/>
        <selection n="[export_0xdae1c883f0ac06355678ceaf4012b09b66cf5e47].[non_Allowlist].&amp;[0x64de12066da39a683308974266e9716602210877]"/>
        <selection n="[export_0xdae1c883f0ac06355678ceaf4012b09b66cf5e47].[non_Allowlist].&amp;[0x65c806378a5876b4cd74c3d62c338ca29ddbe088]"/>
        <selection n="[export_0xdae1c883f0ac06355678ceaf4012b09b66cf5e47].[non_Allowlist].&amp;[0x6670e98187c27ceabf2b290caa73c4eace3607b4]"/>
        <selection n="[export_0xdae1c883f0ac06355678ceaf4012b09b66cf5e47].[non_Allowlist].&amp;[0x6677ed2640361e15a03939b2bb959e17308fbd0e]"/>
        <selection n="[export_0xdae1c883f0ac06355678ceaf4012b09b66cf5e47].[non_Allowlist].&amp;[0x667aca8ffe4325aa96ceaa2e540e6a5e33b5b560]"/>
        <selection n="[export_0xdae1c883f0ac06355678ceaf4012b09b66cf5e47].[non_Allowlist].&amp;[0x667fdd08c4d3e61913d82621fbb15a92a751eebb]"/>
        <selection n="[export_0xdae1c883f0ac06355678ceaf4012b09b66cf5e47].[non_Allowlist].&amp;[0x66a10d0ceb69eab776d7fa25f75a8a3bd7faee56]"/>
        <selection n="[export_0xdae1c883f0ac06355678ceaf4012b09b66cf5e47].[non_Allowlist].&amp;[0x66ee17d0e530fa9dec4eedb2ddd92fc3fcb1528f]"/>
        <selection n="[export_0xdae1c883f0ac06355678ceaf4012b09b66cf5e47].[non_Allowlist].&amp;[0x6797370d90c74134a07bdd2a424e683e97faea8b]"/>
        <selection n="[export_0xdae1c883f0ac06355678ceaf4012b09b66cf5e47].[non_Allowlist].&amp;[0x679d20f4333c8f75f788c8d07e9cf714a27ce280]"/>
        <selection n="[export_0xdae1c883f0ac06355678ceaf4012b09b66cf5e47].[non_Allowlist].&amp;[0x67d36de3006a5d5234d248e8771942992020329c]"/>
        <selection n="[export_0xdae1c883f0ac06355678ceaf4012b09b66cf5e47].[non_Allowlist].&amp;[0x682210ab7829daca6c86fb8493522519f7bca2b2]"/>
        <selection n="[export_0xdae1c883f0ac06355678ceaf4012b09b66cf5e47].[non_Allowlist].&amp;[0x685f02f75e82260d43554927fe32d8836053b238]"/>
        <selection n="[export_0xdae1c883f0ac06355678ceaf4012b09b66cf5e47].[non_Allowlist].&amp;[0x687209d99bc26877561abcea522d85667cafd878]"/>
        <selection n="[export_0xdae1c883f0ac06355678ceaf4012b09b66cf5e47].[non_Allowlist].&amp;[0x6a2cf6e213ec6ee2f211de47d5687cd5a0fc969d]"/>
        <selection n="[export_0xdae1c883f0ac06355678ceaf4012b09b66cf5e47].[non_Allowlist].&amp;[0x6ab7b619e11dd533a2b01c51d5d6db37829b2706]"/>
        <selection n="[export_0xdae1c883f0ac06355678ceaf4012b09b66cf5e47].[non_Allowlist].&amp;[0x6aee51196247a88537f3563a1764296b40e80bd0]"/>
        <selection n="[export_0xdae1c883f0ac06355678ceaf4012b09b66cf5e47].[non_Allowlist].&amp;[0x6b9f3e333eee40c6f2c9a922d6282b24a6724d58]"/>
        <selection n="[export_0xdae1c883f0ac06355678ceaf4012b09b66cf5e47].[non_Allowlist].&amp;[0x6ba3d78ea19c5c701b520ee01e4967821570badd]"/>
        <selection n="[export_0xdae1c883f0ac06355678ceaf4012b09b66cf5e47].[non_Allowlist].&amp;[0x6c3df950543162b4a77344835e1c8953cc9aa54b]"/>
        <selection n="[export_0xdae1c883f0ac06355678ceaf4012b09b66cf5e47].[non_Allowlist].&amp;[0x6c6c54f7830ae07174ac6f9e45ee9bf5fe8ee5ac]"/>
        <selection n="[export_0xdae1c883f0ac06355678ceaf4012b09b66cf5e47].[non_Allowlist].&amp;[0x6ce0f69ec7d94b9a768c30a50c3da2a113cf9726]"/>
        <selection n="[export_0xdae1c883f0ac06355678ceaf4012b09b66cf5e47].[non_Allowlist].&amp;[0x6cf6c7bfe3f9ead014101c672821c3954e34acf7]"/>
        <selection n="[export_0xdae1c883f0ac06355678ceaf4012b09b66cf5e47].[non_Allowlist].&amp;[0x6d48c4bab4abeb7f8a907b80e55652f80a52777f]"/>
        <selection n="[export_0xdae1c883f0ac06355678ceaf4012b09b66cf5e47].[non_Allowlist].&amp;[0x6e9f66d2752e10e310a4e537e60a7916ac86d764]"/>
        <selection n="[export_0xdae1c883f0ac06355678ceaf4012b09b66cf5e47].[non_Allowlist].&amp;[0x6eef09b526d883f98762a7005fabd2c800dfca44]"/>
        <selection n="[export_0xdae1c883f0ac06355678ceaf4012b09b66cf5e47].[non_Allowlist].&amp;[0x6f20a8fb39aefb2163a11c3ac9196b7f30349801]"/>
        <selection n="[export_0xdae1c883f0ac06355678ceaf4012b09b66cf5e47].[non_Allowlist].&amp;[0x70e2a240697182c056829780a8eb04bcadc1222c]"/>
        <selection n="[export_0xdae1c883f0ac06355678ceaf4012b09b66cf5e47].[non_Allowlist].&amp;[0x7264d5c8632f83580af9b91a2d21ca5f66134e66]"/>
        <selection n="[export_0xdae1c883f0ac06355678ceaf4012b09b66cf5e47].[non_Allowlist].&amp;[0x7275a68f1e08c8da98918c04d6851e209e87a43f]"/>
        <selection n="[export_0xdae1c883f0ac06355678ceaf4012b09b66cf5e47].[non_Allowlist].&amp;[0x734cd106e18a334fb2eccce8ceb2e53610aadf29]"/>
        <selection n="[export_0xdae1c883f0ac06355678ceaf4012b09b66cf5e47].[non_Allowlist].&amp;[0x735da3105346a37c212d66bad6d863571c5e68f2]"/>
        <selection n="[export_0xdae1c883f0ac06355678ceaf4012b09b66cf5e47].[non_Allowlist].&amp;[0x743247a45ef324fe9cf244a1e276e2e71340e817]"/>
        <selection n="[export_0xdae1c883f0ac06355678ceaf4012b09b66cf5e47].[non_Allowlist].&amp;[0x74518d91fa5d31c7b02e0e546cf50fd41376fccf]"/>
        <selection n="[export_0xdae1c883f0ac06355678ceaf4012b09b66cf5e47].[non_Allowlist].&amp;[0x74bb51851d43360638fface7255c9b5cd9c81bc1]"/>
        <selection n="[export_0xdae1c883f0ac06355678ceaf4012b09b66cf5e47].[non_Allowlist].&amp;[0x74bbfe97b4fc0f3c86fee9c02710f6f5222cf355]"/>
        <selection n="[export_0xdae1c883f0ac06355678ceaf4012b09b66cf5e47].[non_Allowlist].&amp;[0x74c04e08021dfc0d0a1dc38554597c64a01a482a]"/>
        <selection n="[export_0xdae1c883f0ac06355678ceaf4012b09b66cf5e47].[non_Allowlist].&amp;[0x7672dfa4501c1df0cb80c11e4eb66b20ae17714e]"/>
        <selection n="[export_0xdae1c883f0ac06355678ceaf4012b09b66cf5e47].[non_Allowlist].&amp;[0x7675a9758f1e0ee28e938e4b37a7acb5b391f521]"/>
        <selection n="[export_0xdae1c883f0ac06355678ceaf4012b09b66cf5e47].[non_Allowlist].&amp;[0x772d519cae56a958bb31a2dde793114074cfc234]"/>
        <selection n="[export_0xdae1c883f0ac06355678ceaf4012b09b66cf5e47].[non_Allowlist].&amp;[0x773ba05f8a152888acc88add541aa5c58b497f41]"/>
        <selection n="[export_0xdae1c883f0ac06355678ceaf4012b09b66cf5e47].[non_Allowlist].&amp;[0x77e479942c82f333c84a31ad3ebcdf6a973695a3]"/>
        <selection n="[export_0xdae1c883f0ac06355678ceaf4012b09b66cf5e47].[non_Allowlist].&amp;[0x7800a2b73342c27a1002c603bd87e48a83c1362a]"/>
        <selection n="[export_0xdae1c883f0ac06355678ceaf4012b09b66cf5e47].[non_Allowlist].&amp;[0x78a433c841c1bc1738284659a5e81e3541bfe346]"/>
        <selection n="[export_0xdae1c883f0ac06355678ceaf4012b09b66cf5e47].[non_Allowlist].&amp;[0x794865059acdeda92686c96d6a7b30fa30637442]"/>
        <selection n="[export_0xdae1c883f0ac06355678ceaf4012b09b66cf5e47].[non_Allowlist].&amp;[0x796954885a39e6d3a77cd59651da26da8696bcc2]"/>
        <selection n="[export_0xdae1c883f0ac06355678ceaf4012b09b66cf5e47].[non_Allowlist].&amp;[0x7a32a620fef8c86f9480915e5c5df62e541546e5]"/>
        <selection n="[export_0xdae1c883f0ac06355678ceaf4012b09b66cf5e47].[non_Allowlist].&amp;[0x7a69ac7dca165bcf52f4d093685f02c6e6165f29]"/>
        <selection n="[export_0xdae1c883f0ac06355678ceaf4012b09b66cf5e47].[non_Allowlist].&amp;[0x7b0e01a1e814e78a68c48f7bd3d59dcdbafdde05]"/>
        <selection n="[export_0xdae1c883f0ac06355678ceaf4012b09b66cf5e47].[non_Allowlist].&amp;[0x7b75ad8271cd27ad1a70ff2fd71cca93733a2a03]"/>
        <selection n="[export_0xdae1c883f0ac06355678ceaf4012b09b66cf5e47].[non_Allowlist].&amp;[0x7bc2e2f974e1b2f56fb702a1ae14ef24956dfd7c]"/>
        <selection n="[export_0xdae1c883f0ac06355678ceaf4012b09b66cf5e47].[non_Allowlist].&amp;[0x7ca2736e287285d263d0f3aaa815a370961347e8]"/>
        <selection n="[export_0xdae1c883f0ac06355678ceaf4012b09b66cf5e47].[non_Allowlist].&amp;[0x7cade684bb40102f6b2ad12b4fe4a26970f8e785]"/>
        <selection n="[export_0xdae1c883f0ac06355678ceaf4012b09b66cf5e47].[non_Allowlist].&amp;[0x7cd98519859d1bc70811281b751444ec95a6212a]"/>
        <selection n="[export_0xdae1c883f0ac06355678ceaf4012b09b66cf5e47].[non_Allowlist].&amp;[0x7d53be238285b9ac6a6fd600c2b6f2ec5c73dcaa]"/>
        <selection n="[export_0xdae1c883f0ac06355678ceaf4012b09b66cf5e47].[non_Allowlist].&amp;[0x7da2a371a6a2894f421d44197f4e249ff39574a1]"/>
        <selection n="[export_0xdae1c883f0ac06355678ceaf4012b09b66cf5e47].[non_Allowlist].&amp;[0x7efe9feb0d9be92c4bcbb215f1b30f2fd03d12c2]"/>
        <selection n="[export_0xdae1c883f0ac06355678ceaf4012b09b66cf5e47].[non_Allowlist].&amp;[0x7f1788ac8249dbd25205263c064ae572c7b739a8]"/>
        <selection n="[export_0xdae1c883f0ac06355678ceaf4012b09b66cf5e47].[non_Allowlist].&amp;[0x7f74aa5275960e7b3e38f670c0a0130fdba79031]"/>
        <selection n="[export_0xdae1c883f0ac06355678ceaf4012b09b66cf5e47].[non_Allowlist].&amp;[0x7f9a7a341aab0b7c8dace038ab1192158bad51c4]"/>
        <selection n="[export_0xdae1c883f0ac06355678ceaf4012b09b66cf5e47].[non_Allowlist].&amp;[0x7ffc27ca459df638aed1ff91326fc8c7452ea277]"/>
        <selection n="[export_0xdae1c883f0ac06355678ceaf4012b09b66cf5e47].[non_Allowlist].&amp;[0x807d5add96f7fd0e2aa1ba28bc7a7aae962c3331]"/>
        <selection n="[export_0xdae1c883f0ac06355678ceaf4012b09b66cf5e47].[non_Allowlist].&amp;[0x80a25bb487e89e79599c9acae6dbc6b8a5f1bcdc]"/>
        <selection n="[export_0xdae1c883f0ac06355678ceaf4012b09b66cf5e47].[non_Allowlist].&amp;[0x8165fa047598758c799b3201542590dc03dbfbc2]"/>
        <selection n="[export_0xdae1c883f0ac06355678ceaf4012b09b66cf5e47].[non_Allowlist].&amp;[0x8171fcf689ea282f9b16e38f20f0ec0851c823d4]"/>
        <selection n="[export_0xdae1c883f0ac06355678ceaf4012b09b66cf5e47].[non_Allowlist].&amp;[0x81bb44f2b0d308384340b117eb249224eaca5972]"/>
        <selection n="[export_0xdae1c883f0ac06355678ceaf4012b09b66cf5e47].[non_Allowlist].&amp;[0x81f4f2b144d307eb6c4e90a8d5f6062e531e1070]"/>
        <selection n="[export_0xdae1c883f0ac06355678ceaf4012b09b66cf5e47].[non_Allowlist].&amp;[0x8216fbddb18401f3a8db4d0a6bfa6a14af3b28f5]"/>
        <selection n="[export_0xdae1c883f0ac06355678ceaf4012b09b66cf5e47].[non_Allowlist].&amp;[0x838d504ac5ea9d7d04dcffd539b341f5fc70dc21]"/>
        <selection n="[export_0xdae1c883f0ac06355678ceaf4012b09b66cf5e47].[non_Allowlist].&amp;[0x83d384b3d4e5291ecf0008a17539e4f45c9d7731]"/>
        <selection n="[export_0xdae1c883f0ac06355678ceaf4012b09b66cf5e47].[non_Allowlist].&amp;[0x8474631e9c487356f271ddb6fdf6d3d9d71a0c4a]"/>
        <selection n="[export_0xdae1c883f0ac06355678ceaf4012b09b66cf5e47].[non_Allowlist].&amp;[0x84ad423a347f9531e34920cc7010dc8f61b67844]"/>
        <selection n="[export_0xdae1c883f0ac06355678ceaf4012b09b66cf5e47].[non_Allowlist].&amp;[0x8576dee4e7f1c266826d1ccf374f10ec7b70364b]"/>
        <selection n="[export_0xdae1c883f0ac06355678ceaf4012b09b66cf5e47].[non_Allowlist].&amp;[0x85ee325abed0708888ac9aae5ff09e09d2c35d8d]"/>
        <selection n="[export_0xdae1c883f0ac06355678ceaf4012b09b66cf5e47].[non_Allowlist].&amp;[0x865a5c5fb6b32e1f3facf741e564b2f0bb251e47]"/>
        <selection n="[export_0xdae1c883f0ac06355678ceaf4012b09b66cf5e47].[non_Allowlist].&amp;[0x865cecfb7a14fe8046d094ca5582ca0658ec3351]"/>
        <selection n="[export_0xdae1c883f0ac06355678ceaf4012b09b66cf5e47].[non_Allowlist].&amp;[0x866eb68dddcbd4089b56c229b20eec27a6451005]"/>
        <selection n="[export_0xdae1c883f0ac06355678ceaf4012b09b66cf5e47].[non_Allowlist].&amp;[0x87291dd74887ac64ac35c7bb785cdf4da66ec9b6]"/>
        <selection n="[export_0xdae1c883f0ac06355678ceaf4012b09b66cf5e47].[non_Allowlist].&amp;[0x876b397df857f73307607c4e092663024e81d1ed]"/>
        <selection n="[export_0xdae1c883f0ac06355678ceaf4012b09b66cf5e47].[non_Allowlist].&amp;[0x88106159fab8669a30976f50827a0ca064974826]"/>
        <selection n="[export_0xdae1c883f0ac06355678ceaf4012b09b66cf5e47].[non_Allowlist].&amp;[0x8888887a5e2491fec904d90044e6cd6c69f1e71c]"/>
        <selection n="[export_0xdae1c883f0ac06355678ceaf4012b09b66cf5e47].[non_Allowlist].&amp;[0x888c65c45923d565dee48b6e98ae5ed9b668d635]"/>
        <selection n="[export_0xdae1c883f0ac06355678ceaf4012b09b66cf5e47].[non_Allowlist].&amp;[0x88aa5b3263b0975b332ecb863147c805e164d3b9]"/>
        <selection n="[export_0xdae1c883f0ac06355678ceaf4012b09b66cf5e47].[non_Allowlist].&amp;[0x89107899991647a7d1a0bf8333e2579750d81a83]"/>
        <selection n="[export_0xdae1c883f0ac06355678ceaf4012b09b66cf5e47].[non_Allowlist].&amp;[0x8934dc85bd105b849367c4572e93b6a0de8c363f]"/>
        <selection n="[export_0xdae1c883f0ac06355678ceaf4012b09b66cf5e47].[non_Allowlist].&amp;[0x89d6e32ba1007ec79969734e2d8f21369033f73c]"/>
        <selection n="[export_0xdae1c883f0ac06355678ceaf4012b09b66cf5e47].[non_Allowlist].&amp;[0x8aa92d07fb3548e201798d42ae0cae5fd576191c]"/>
        <selection n="[export_0xdae1c883f0ac06355678ceaf4012b09b66cf5e47].[non_Allowlist].&amp;[0x8c3a6b4cdeb06ef505bf23ed40fde60c75a7a6bd]"/>
        <selection n="[export_0xdae1c883f0ac06355678ceaf4012b09b66cf5e47].[non_Allowlist].&amp;[0x8c43a15297a3b5e7802366daa4eb677cdbc29a14]"/>
        <selection n="[export_0xdae1c883f0ac06355678ceaf4012b09b66cf5e47].[non_Allowlist].&amp;[0x8d298ae94e653273adb41fe79b33a20f87e54434]"/>
        <selection n="[export_0xdae1c883f0ac06355678ceaf4012b09b66cf5e47].[non_Allowlist].&amp;[0x8e0b8997173c0e6b62a16ba5544ef1a3df367411]"/>
        <selection n="[export_0xdae1c883f0ac06355678ceaf4012b09b66cf5e47].[non_Allowlist].&amp;[0x8e136d01959445bde146611576c9295f315c9bd5]"/>
        <selection n="[export_0xdae1c883f0ac06355678ceaf4012b09b66cf5e47].[non_Allowlist].&amp;[0x8e495a5b93c0dc0ee5d95c97d788c590746d8bd8]"/>
        <selection n="[export_0xdae1c883f0ac06355678ceaf4012b09b66cf5e47].[non_Allowlist].&amp;[0x8e90b127617675af12df051caa6435e40a9ade9b]"/>
        <selection n="[export_0xdae1c883f0ac06355678ceaf4012b09b66cf5e47].[non_Allowlist].&amp;[0x8e920346299baff28a299d32c180a9bc3d989727]"/>
        <selection n="[export_0xdae1c883f0ac06355678ceaf4012b09b66cf5e47].[non_Allowlist].&amp;[0x8f23c89d570652745ea9752872a7c601a58cf60f]"/>
        <selection n="[export_0xdae1c883f0ac06355678ceaf4012b09b66cf5e47].[non_Allowlist].&amp;[0x8f283fb9ca9403301f84f8ca92fe7c8c279e40bb]"/>
        <selection n="[export_0xdae1c883f0ac06355678ceaf4012b09b66cf5e47].[non_Allowlist].&amp;[0x8f92d1be5da3be420248ee9fe0aa86dd89461811]"/>
        <selection n="[export_0xdae1c883f0ac06355678ceaf4012b09b66cf5e47].[non_Allowlist].&amp;[0x8fce4310efc3f3e11d565a3709bbc7db2b958d68]"/>
        <selection n="[export_0xdae1c883f0ac06355678ceaf4012b09b66cf5e47].[non_Allowlist].&amp;[0x904959e88a5db415dd428085231d1354cfc8db7b]"/>
        <selection n="[export_0xdae1c883f0ac06355678ceaf4012b09b66cf5e47].[non_Allowlist].&amp;[0x90a5d466c57be0991bd43f48c8fb6c47a7331180]"/>
        <selection n="[export_0xdae1c883f0ac06355678ceaf4012b09b66cf5e47].[non_Allowlist].&amp;[0x90ef9d4125570c1c6190b19adf52a8c7146009eb]"/>
        <selection n="[export_0xdae1c883f0ac06355678ceaf4012b09b66cf5e47].[non_Allowlist].&amp;[0x911ab8b7d4a95a81653cc42122b8f3972dcff898]"/>
        <selection n="[export_0xdae1c883f0ac06355678ceaf4012b09b66cf5e47].[non_Allowlist].&amp;[0x91fd3d03e31b0a424381de90cb0d575d581a308b]"/>
        <selection n="[export_0xdae1c883f0ac06355678ceaf4012b09b66cf5e47].[non_Allowlist].&amp;[0x922a5d30d616ea9e3803cf7d22ddb4cec9743447]"/>
        <selection n="[export_0xdae1c883f0ac06355678ceaf4012b09b66cf5e47].[non_Allowlist].&amp;[0x922e4cca0d0d828a2682a5b2499e23359c98b6c4]"/>
        <selection n="[export_0xdae1c883f0ac06355678ceaf4012b09b66cf5e47].[non_Allowlist].&amp;[0x926b5cb47409b447c9b1ebe23b2a9027734fee83]"/>
        <selection n="[export_0xdae1c883f0ac06355678ceaf4012b09b66cf5e47].[non_Allowlist].&amp;[0x9311a325b695f8a12622cbdc7ccec468664c17dd]"/>
        <selection n="[export_0xdae1c883f0ac06355678ceaf4012b09b66cf5e47].[non_Allowlist].&amp;[0x93506bd1faca629a5de75996adbf702e46942b24]"/>
        <selection n="[export_0xdae1c883f0ac06355678ceaf4012b09b66cf5e47].[non_Allowlist].&amp;[0x93d4b688e0b5e48498c114e8b7b1dd49d42e5773]"/>
        <selection n="[export_0xdae1c883f0ac06355678ceaf4012b09b66cf5e47].[non_Allowlist].&amp;[0x93de2b79591317bd8a44b1634557043dd951e813]"/>
        <selection n="[export_0xdae1c883f0ac06355678ceaf4012b09b66cf5e47].[non_Allowlist].&amp;[0x93efb2f6f1c8b7af06acd3ec5bae9c15f2e3447b]"/>
        <selection n="[export_0xdae1c883f0ac06355678ceaf4012b09b66cf5e47].[non_Allowlist].&amp;[0x942dd157ee088f387283ad92740d8ab24c101010]"/>
        <selection n="[export_0xdae1c883f0ac06355678ceaf4012b09b66cf5e47].[non_Allowlist].&amp;[0x9431365e5e4bc7fb15f8da4dd4f8daf0f20180a8]"/>
        <selection n="[export_0xdae1c883f0ac06355678ceaf4012b09b66cf5e47].[non_Allowlist].&amp;[0x944d8575ee877c2713187884ab1815ba131acd8e]"/>
        <selection n="[export_0xdae1c883f0ac06355678ceaf4012b09b66cf5e47].[non_Allowlist].&amp;[0x950596349137a2383c9dadcc99b96feeb1ab7fe9]"/>
        <selection n="[export_0xdae1c883f0ac06355678ceaf4012b09b66cf5e47].[non_Allowlist].&amp;[0x960849d8bce1da766e5a8c11b8b1274cce948dd8]"/>
        <selection n="[export_0xdae1c883f0ac06355678ceaf4012b09b66cf5e47].[non_Allowlist].&amp;[0x9642c2a826c378f0d0172be308c22c50d28dbb83]"/>
        <selection n="[export_0xdae1c883f0ac06355678ceaf4012b09b66cf5e47].[non_Allowlist].&amp;[0x9783b63ba2cc4a8747e87325aa4e2a3e95eac275]"/>
        <selection n="[export_0xdae1c883f0ac06355678ceaf4012b09b66cf5e47].[non_Allowlist].&amp;[0x980f0d46ba52cfceea9dc5176ad5369caf7f4d96]"/>
        <selection n="[export_0xdae1c883f0ac06355678ceaf4012b09b66cf5e47].[non_Allowlist].&amp;[0x98707bb9d75a98e1ee05446e7acaf864f5a09fdf]"/>
        <selection n="[export_0xdae1c883f0ac06355678ceaf4012b09b66cf5e47].[non_Allowlist].&amp;[0x98cb129fbb5f792c9435e31368a2d66b99ca26c1]"/>
        <selection n="[export_0xdae1c883f0ac06355678ceaf4012b09b66cf5e47].[non_Allowlist].&amp;[0x992e913fc63c9c4f8195e29e3cfbc3857617f107]"/>
        <selection n="[export_0xdae1c883f0ac06355678ceaf4012b09b66cf5e47].[non_Allowlist].&amp;[0x994ef3b52795531ae7255c208f9791a4507345f6]"/>
        <selection n="[export_0xdae1c883f0ac06355678ceaf4012b09b66cf5e47].[non_Allowlist].&amp;[0x99945616ecb8e3a00e3b66159afd979bdf02da18]"/>
        <selection n="[export_0xdae1c883f0ac06355678ceaf4012b09b66cf5e47].[non_Allowlist].&amp;[0x99999983c70de9543cdc11db5de66a457d241e8b]"/>
        <selection n="[export_0xdae1c883f0ac06355678ceaf4012b09b66cf5e47].[non_Allowlist].&amp;[0x9a4b8356ae6f4adab9d3e8f3f1d836d524981aaa]"/>
        <selection n="[export_0xdae1c883f0ac06355678ceaf4012b09b66cf5e47].[non_Allowlist].&amp;[0x9a90d9d3f46a221d4ab415b1cd1fb6c02c8d1a98]"/>
        <selection n="[export_0xdae1c883f0ac06355678ceaf4012b09b66cf5e47].[non_Allowlist].&amp;[0x9b23537819b9bfe910a087ed3aacfe0b913f2abc]"/>
        <selection n="[export_0xdae1c883f0ac06355678ceaf4012b09b66cf5e47].[non_Allowlist].&amp;[0x9bee46d5920808ad279c086897b7b60741d010fb]"/>
        <selection n="[export_0xdae1c883f0ac06355678ceaf4012b09b66cf5e47].[non_Allowlist].&amp;[0x9c07ae432a394d6f08c0227945a07b43aa4aac76]"/>
        <selection n="[export_0xdae1c883f0ac06355678ceaf4012b09b66cf5e47].[non_Allowlist].&amp;[0x9ca9212430156579934354c620c0dfb0b616bd52]"/>
        <selection n="[export_0xdae1c883f0ac06355678ceaf4012b09b66cf5e47].[non_Allowlist].&amp;[0x9cd1e4418f089328583694648e6b3a4f5b718954]"/>
        <selection n="[export_0xdae1c883f0ac06355678ceaf4012b09b66cf5e47].[non_Allowlist].&amp;[0x9d02340e3d8dcc9623678a3291e6882d64a9a959]"/>
        <selection n="[export_0xdae1c883f0ac06355678ceaf4012b09b66cf5e47].[non_Allowlist].&amp;[0x9d17a39c75ee6250a89981ca984e30f9721c443e]"/>
        <selection n="[export_0xdae1c883f0ac06355678ceaf4012b09b66cf5e47].[non_Allowlist].&amp;[0x9da513f0656d5130a59593f8a27401c4d7962d53]"/>
        <selection n="[export_0xdae1c883f0ac06355678ceaf4012b09b66cf5e47].[non_Allowlist].&amp;[0x9e4e20728fd18abd9ce196603e7a235294f96248]"/>
        <selection n="[export_0xdae1c883f0ac06355678ceaf4012b09b66cf5e47].[non_Allowlist].&amp;[0x9ea557a085405ce471bc91556002e9d4f3a0e29a]"/>
        <selection n="[export_0xdae1c883f0ac06355678ceaf4012b09b66cf5e47].[non_Allowlist].&amp;[0xa1f9ef2190394b41cf9a41719280df605fbf250f]"/>
        <selection n="[export_0xdae1c883f0ac06355678ceaf4012b09b66cf5e47].[non_Allowlist].&amp;[0xa2654ac2955c1c1dd82f6093c91071b6288fe0eb]"/>
        <selection n="[export_0xdae1c883f0ac06355678ceaf4012b09b66cf5e47].[non_Allowlist].&amp;[0xa2902842b822da756ce8702c90869160a8ed2155]"/>
        <selection n="[export_0xdae1c883f0ac06355678ceaf4012b09b66cf5e47].[non_Allowlist].&amp;[0xa34a2dc2d646346af1c88af8c6712ca4ecd23225]"/>
        <selection n="[export_0xdae1c883f0ac06355678ceaf4012b09b66cf5e47].[non_Allowlist].&amp;[0xa36090815609204035499748afddc830ecaa54d1]"/>
        <selection n="[export_0xdae1c883f0ac06355678ceaf4012b09b66cf5e47].[non_Allowlist].&amp;[0xa393a6d7195f27009225d1a6a2c78fa79f1c6a8b]"/>
        <selection n="[export_0xdae1c883f0ac06355678ceaf4012b09b66cf5e47].[non_Allowlist].&amp;[0xa3ed68420d25232db51e74836ab09e61fe04352e]"/>
        <selection n="[export_0xdae1c883f0ac06355678ceaf4012b09b66cf5e47].[non_Allowlist].&amp;[0xa40d26a2c0dd4e922980132ac455f1c5f949bb8f]"/>
        <selection n="[export_0xdae1c883f0ac06355678ceaf4012b09b66cf5e47].[non_Allowlist].&amp;[0xa4354c7233bd588d87442b57916284fdde0c7a10]"/>
        <selection n="[export_0xdae1c883f0ac06355678ceaf4012b09b66cf5e47].[non_Allowlist].&amp;[0xa4cade14ce8f7cee6a94d222c3fcff41960aa945]"/>
        <selection n="[export_0xdae1c883f0ac06355678ceaf4012b09b66cf5e47].[non_Allowlist].&amp;[0xa57bf21e24c1656b5f605e3ce0d71efb9b984c3f]"/>
        <selection n="[export_0xdae1c883f0ac06355678ceaf4012b09b66cf5e47].[non_Allowlist].&amp;[0xa604f65f93ee5de1a67dba252cb6254650cc8885]"/>
        <selection n="[export_0xdae1c883f0ac06355678ceaf4012b09b66cf5e47].[non_Allowlist].&amp;[0xa62b4a001366d0670b857857144cafde84566dde]"/>
        <selection n="[export_0xdae1c883f0ac06355678ceaf4012b09b66cf5e47].[non_Allowlist].&amp;[0xa6a309a8124ff32ceb67fe76e3468b5014789a28]"/>
        <selection n="[export_0xdae1c883f0ac06355678ceaf4012b09b66cf5e47].[non_Allowlist].&amp;[0xa7e35d9b9527781d5ee7da3a9f9efa2b2c7c11dd]"/>
        <selection n="[export_0xdae1c883f0ac06355678ceaf4012b09b66cf5e47].[non_Allowlist].&amp;[0xa8b6342eba1c67f0b6ad6d7fbf4b7edf86b5a048]"/>
        <selection n="[export_0xdae1c883f0ac06355678ceaf4012b09b66cf5e47].[non_Allowlist].&amp;[0xa9c734ca7728050f595149625a7b53a175c990af]"/>
        <selection n="[export_0xdae1c883f0ac06355678ceaf4012b09b66cf5e47].[non_Allowlist].&amp;[0xa9cb9e2fc56c7a6f3897fbef69c90abf559cca50]"/>
        <selection n="[export_0xdae1c883f0ac06355678ceaf4012b09b66cf5e47].[non_Allowlist].&amp;[0xaa2a6a54263697847ab8dcad729d3ba451e57f01]"/>
        <selection n="[export_0xdae1c883f0ac06355678ceaf4012b09b66cf5e47].[non_Allowlist].&amp;[0xaa6191c18dc3b86bad21dc5b9bb7edc5a7971e04]"/>
        <selection n="[export_0xdae1c883f0ac06355678ceaf4012b09b66cf5e47].[non_Allowlist].&amp;[0xaaa3bfb53d5d5116faedc5dd457531f8465f78af]"/>
        <selection n="[export_0xdae1c883f0ac06355678ceaf4012b09b66cf5e47].[non_Allowlist].&amp;[0xaaaa2555cd54573a0cf4ec3fbfd66f4d3b055555]"/>
        <selection n="[export_0xdae1c883f0ac06355678ceaf4012b09b66cf5e47].[non_Allowlist].&amp;[0xaac581b147052de6fed2b6e664f380d41dbfaf68]"/>
        <selection n="[export_0xdae1c883f0ac06355678ceaf4012b09b66cf5e47].[non_Allowlist].&amp;[0xaac59c81b3afce1109b2b5aa96e24fbf2b0e75fc]"/>
        <selection n="[export_0xdae1c883f0ac06355678ceaf4012b09b66cf5e47].[non_Allowlist].&amp;[0xab1af81c86a7d624e806ff486d7f6d7162c448ab]"/>
        <selection n="[export_0xdae1c883f0ac06355678ceaf4012b09b66cf5e47].[non_Allowlist].&amp;[0xac31b02e6f6ff8ab68e2628594a8871f376727fe]"/>
        <selection n="[export_0xdae1c883f0ac06355678ceaf4012b09b66cf5e47].[non_Allowlist].&amp;[0xac5b8f97545bf729a12d4b783666e5c35c137606]"/>
        <selection n="[export_0xdae1c883f0ac06355678ceaf4012b09b66cf5e47].[non_Allowlist].&amp;[0xacdf86b948ffb4d1ec4d2791b8a7a8f3fcc37a3b]"/>
        <selection n="[export_0xdae1c883f0ac06355678ceaf4012b09b66cf5e47].[non_Allowlist].&amp;[0xace142f57e9d681038e73076af29393a5b8784d6]"/>
        <selection n="[export_0xdae1c883f0ac06355678ceaf4012b09b66cf5e47].[non_Allowlist].&amp;[0xad29649f31ddcb99a88502c09d0c973942b02eac]"/>
        <selection n="[export_0xdae1c883f0ac06355678ceaf4012b09b66cf5e47].[non_Allowlist].&amp;[0xad2b8998186e60685eb96c89bbab2a8b223e74db]"/>
        <selection n="[export_0xdae1c883f0ac06355678ceaf4012b09b66cf5e47].[non_Allowlist].&amp;[0xadfcfc624d88f672c4c412d8dd4245b318ef3bbe]"/>
        <selection n="[export_0xdae1c883f0ac06355678ceaf4012b09b66cf5e47].[non_Allowlist].&amp;[0xaef2476c2c13db712c58c9e30326a2c932b490ff]"/>
        <selection n="[export_0xdae1c883f0ac06355678ceaf4012b09b66cf5e47].[non_Allowlist].&amp;[0xaf5d11cd3c7a89ddc5519033cee02baef7108312]"/>
        <selection n="[export_0xdae1c883f0ac06355678ceaf4012b09b66cf5e47].[non_Allowlist].&amp;[0xaffe76db5d58e8030d795f7e4705623eb094f40b]"/>
        <selection n="[export_0xdae1c883f0ac06355678ceaf4012b09b66cf5e47].[non_Allowlist].&amp;[0xb00b4f49adc7bb104722ce9a893e01d401fe6f5d]"/>
        <selection n="[export_0xdae1c883f0ac06355678ceaf4012b09b66cf5e47].[non_Allowlist].&amp;[0xb1480990a143da7219ac4a8e85f2fd680cd62d21]"/>
        <selection n="[export_0xdae1c883f0ac06355678ceaf4012b09b66cf5e47].[non_Allowlist].&amp;[0xb205372a5003abc3e8f2c5a58f154345dc46662e]"/>
        <selection n="[export_0xdae1c883f0ac06355678ceaf4012b09b66cf5e47].[non_Allowlist].&amp;[0xb28e0be9e183560378cdca096071db3d8dee149a]"/>
        <selection n="[export_0xdae1c883f0ac06355678ceaf4012b09b66cf5e47].[non_Allowlist].&amp;[0xb3548f92752fc80692d64b2b89057859ded9e854]"/>
        <selection n="[export_0xdae1c883f0ac06355678ceaf4012b09b66cf5e47].[non_Allowlist].&amp;[0xb3c08dd532e2aba78cd399f3f38eca3279bcb7fd]"/>
        <selection n="[export_0xdae1c883f0ac06355678ceaf4012b09b66cf5e47].[non_Allowlist].&amp;[0xb40ba0a0d437fb3c1e3c4f9e5049cc889aa27483]"/>
        <selection n="[export_0xdae1c883f0ac06355678ceaf4012b09b66cf5e47].[non_Allowlist].&amp;[0xb499e5c0e4317125d488d6bebc4c55f54c743140]"/>
        <selection n="[export_0xdae1c883f0ac06355678ceaf4012b09b66cf5e47].[non_Allowlist].&amp;[0xb4d03da57197ed497bf8ca6592a2b51461d7514e]"/>
        <selection n="[export_0xdae1c883f0ac06355678ceaf4012b09b66cf5e47].[non_Allowlist].&amp;[0xb51f6d20fda35b2f7e4188d755c6cb6833d498ba]"/>
        <selection n="[export_0xdae1c883f0ac06355678ceaf4012b09b66cf5e47].[non_Allowlist].&amp;[0xb548684b689c086b0cd89762a0bb02328f538009]"/>
        <selection n="[export_0xdae1c883f0ac06355678ceaf4012b09b66cf5e47].[non_Allowlist].&amp;[0xb567c9050e5b903d19c61af60db7698a24efa7b9]"/>
        <selection n="[export_0xdae1c883f0ac06355678ceaf4012b09b66cf5e47].[non_Allowlist].&amp;[0xb585481a0221136aa5d72dd8822d1db86c995f43]"/>
        <selection n="[export_0xdae1c883f0ac06355678ceaf4012b09b66cf5e47].[non_Allowlist].&amp;[0xb5902d44d9d00c70c81b8a971ba5cff6c76d2453]"/>
        <selection n="[export_0xdae1c883f0ac06355678ceaf4012b09b66cf5e47].[non_Allowlist].&amp;[0xb5e727ea5d247ece11f53e9fa18690fddfb4c305]"/>
        <selection n="[export_0xdae1c883f0ac06355678ceaf4012b09b66cf5e47].[non_Allowlist].&amp;[0xb607a8930db0ee46bbc823dfd9964c12451122f4]"/>
        <selection n="[export_0xdae1c883f0ac06355678ceaf4012b09b66cf5e47].[non_Allowlist].&amp;[0xb66b303bde67c9acfd17a486feb3bc0ac5db4f96]"/>
        <selection n="[export_0xdae1c883f0ac06355678ceaf4012b09b66cf5e47].[non_Allowlist].&amp;[0xb761db5aa3d553d0093b617672480354cd997fc9]"/>
        <selection n="[export_0xdae1c883f0ac06355678ceaf4012b09b66cf5e47].[non_Allowlist].&amp;[0xb778b1fb49f0ffe5fbe2ba58d3f2cf6d425b46d8]"/>
        <selection n="[export_0xdae1c883f0ac06355678ceaf4012b09b66cf5e47].[non_Allowlist].&amp;[0xb86b628a4836175cc5a330017e44217ce6958542]"/>
        <selection n="[export_0xdae1c883f0ac06355678ceaf4012b09b66cf5e47].[non_Allowlist].&amp;[0xb8811b3d37f421f85b0406e12a5d0e8a716c3d01]"/>
        <selection n="[export_0xdae1c883f0ac06355678ceaf4012b09b66cf5e47].[non_Allowlist].&amp;[0xb8eb7c2f38d6c09cd25faf296b5f4e562e14a7ef]"/>
        <selection n="[export_0xdae1c883f0ac06355678ceaf4012b09b66cf5e47].[non_Allowlist].&amp;[0xb9179666958004d0af58f79838e4a15e2ee229ea]"/>
        <selection n="[export_0xdae1c883f0ac06355678ceaf4012b09b66cf5e47].[non_Allowlist].&amp;[0xb96bc58a64d6853675536ee3213a328f03fa82d2]"/>
        <selection n="[export_0xdae1c883f0ac06355678ceaf4012b09b66cf5e47].[non_Allowlist].&amp;[0xbaa09b5aafb6e0a6f15e73be467a1faf69029d4f]"/>
        <selection n="[export_0xdae1c883f0ac06355678ceaf4012b09b66cf5e47].[non_Allowlist].&amp;[0xbb13c3bf142a4422aee408d22a85974d7fe72146]"/>
        <selection n="[export_0xdae1c883f0ac06355678ceaf4012b09b66cf5e47].[non_Allowlist].&amp;[0xbb660c307442d6d4e611cb9b698ac563f223084b]"/>
        <selection n="[export_0xdae1c883f0ac06355678ceaf4012b09b66cf5e47].[non_Allowlist].&amp;[0xbb79a9a656e966890da18d9c01c6860812e47bb3]"/>
        <selection n="[export_0xdae1c883f0ac06355678ceaf4012b09b66cf5e47].[non_Allowlist].&amp;[0xbbbf8cbd7ce838014f745daba2281154b22895e7]"/>
        <selection n="[export_0xdae1c883f0ac06355678ceaf4012b09b66cf5e47].[non_Allowlist].&amp;[0xbbe80ed0ca6c379d6841aaa385db1b5d96b3936f]"/>
        <selection n="[export_0xdae1c883f0ac06355678ceaf4012b09b66cf5e47].[non_Allowlist].&amp;[0xbc07b4bcadb811f73a807088a0a3bbb0131661d8]"/>
        <selection n="[export_0xdae1c883f0ac06355678ceaf4012b09b66cf5e47].[non_Allowlist].&amp;[0xbc6ad6fbfb47bee2bfca0e85fdcbb164b015b827]"/>
        <selection n="[export_0xdae1c883f0ac06355678ceaf4012b09b66cf5e47].[non_Allowlist].&amp;[0xbc810a177aca168f4574ea75eedee8289bde76e0]"/>
        <selection n="[export_0xdae1c883f0ac06355678ceaf4012b09b66cf5e47].[non_Allowlist].&amp;[0xbc9279b7c04d9f46b1e779a92c02c48115e0f363]"/>
        <selection n="[export_0xdae1c883f0ac06355678ceaf4012b09b66cf5e47].[non_Allowlist].&amp;[0xbd3b38bed62e32ed771b7b5e51bc618ad69e6b24]"/>
        <selection n="[export_0xdae1c883f0ac06355678ceaf4012b09b66cf5e47].[non_Allowlist].&amp;[0xbed000301a19a81e5b233f02a33c7840c0944134]"/>
        <selection n="[export_0xdae1c883f0ac06355678ceaf4012b09b66cf5e47].[non_Allowlist].&amp;[0xbf8c8ae4a8832fba99ad974ccc4a27a2c6f1edce]"/>
        <selection n="[export_0xdae1c883f0ac06355678ceaf4012b09b66cf5e47].[non_Allowlist].&amp;[0xbfe9db4695fcf40703638ab3a6aa31364af1fad4]"/>
        <selection n="[export_0xdae1c883f0ac06355678ceaf4012b09b66cf5e47].[non_Allowlist].&amp;[0xc0230cedc0ceda4b30b955bc062490c87f7d1a44]"/>
        <selection n="[export_0xdae1c883f0ac06355678ceaf4012b09b66cf5e47].[non_Allowlist].&amp;[0xc072c93c962361b64a5408d673cb3cc3473cdb80]"/>
        <selection n="[export_0xdae1c883f0ac06355678ceaf4012b09b66cf5e47].[non_Allowlist].&amp;[0xc10e3eb46da0416808b289801f6af8dbf9b21207]"/>
        <selection n="[export_0xdae1c883f0ac06355678ceaf4012b09b66cf5e47].[non_Allowlist].&amp;[0xc1b51546951ce818fd8d000b5d49634c0290508a]"/>
        <selection n="[export_0xdae1c883f0ac06355678ceaf4012b09b66cf5e47].[non_Allowlist].&amp;[0xc1ee1fcb86c36579d119add3cca2e76595e7aed4]"/>
        <selection n="[export_0xdae1c883f0ac06355678ceaf4012b09b66cf5e47].[non_Allowlist].&amp;[0xc29cfbf5bcdba65996a25301df67f9f5728931ee]"/>
        <selection n="[export_0xdae1c883f0ac06355678ceaf4012b09b66cf5e47].[non_Allowlist].&amp;[0xc57170ed560f4b48b5c1a0f1935487b7f4e14d8d]"/>
        <selection n="[export_0xdae1c883f0ac06355678ceaf4012b09b66cf5e47].[non_Allowlist].&amp;[0xc5a4e4b32dc4526e05b8919f9c84961fef666666]"/>
        <selection n="[export_0xdae1c883f0ac06355678ceaf4012b09b66cf5e47].[non_Allowlist].&amp;[0xc7248898bd914d67ed3a6db822346923b22fe257]"/>
        <selection n="[export_0xdae1c883f0ac06355678ceaf4012b09b66cf5e47].[non_Allowlist].&amp;[0xc75f33bac14989ffc269211250f60e497d013a57]"/>
        <selection n="[export_0xdae1c883f0ac06355678ceaf4012b09b66cf5e47].[non_Allowlist].&amp;[0xc7732cdcf9477da01cd10e0e507b3d3d9319ef84]"/>
        <selection n="[export_0xdae1c883f0ac06355678ceaf4012b09b66cf5e47].[non_Allowlist].&amp;[0xc829f687a0b4a3a0b53cf579ebca57f6b084fa01]"/>
        <selection n="[export_0xdae1c883f0ac06355678ceaf4012b09b66cf5e47].[non_Allowlist].&amp;[0xc8add1715c1eef637f85d9eef39bbffb6ae06bac]"/>
        <selection n="[export_0xdae1c883f0ac06355678ceaf4012b09b66cf5e47].[non_Allowlist].&amp;[0xc8f8d3fd1ea7d2c6b82491406ed088f3cfa8b999]"/>
        <selection n="[export_0xdae1c883f0ac06355678ceaf4012b09b66cf5e47].[non_Allowlist].&amp;[0xc923dd1ca83a8e0f49e4a1bad0f3b22d60c0c35b]"/>
        <selection n="[export_0xdae1c883f0ac06355678ceaf4012b09b66cf5e47].[non_Allowlist].&amp;[0xc9c6e823d0fe7e9496328da8f75294e12b5a6998]"/>
        <selection n="[export_0xdae1c883f0ac06355678ceaf4012b09b66cf5e47].[non_Allowlist].&amp;[0xca95697be0521620cfa0bd8e89b854d647881d55]"/>
        <selection n="[export_0xdae1c883f0ac06355678ceaf4012b09b66cf5e47].[non_Allowlist].&amp;[0xcad9591ff6a4654961a9360e7bca7af775614b33]"/>
        <selection n="[export_0xdae1c883f0ac06355678ceaf4012b09b66cf5e47].[non_Allowlist].&amp;[0xcb3f1d4d340d6474d4a335ba4add550fa5fa6019]"/>
        <selection n="[export_0xdae1c883f0ac06355678ceaf4012b09b66cf5e47].[non_Allowlist].&amp;[0xcb534a479966578bbddbee485af0bfa90e3d5d26]"/>
        <selection n="[export_0xdae1c883f0ac06355678ceaf4012b09b66cf5e47].[non_Allowlist].&amp;[0xcb98658f052e6e8baeb5628dd0d22a5cb2bc5d03]"/>
        <selection n="[export_0xdae1c883f0ac06355678ceaf4012b09b66cf5e47].[non_Allowlist].&amp;[0xcbb82d22b1624761b62bd807b01b7d491da8b4f5]"/>
        <selection n="[export_0xdae1c883f0ac06355678ceaf4012b09b66cf5e47].[non_Allowlist].&amp;[0xcbbc305d5b7cdac2aeee1bdbabeee04e803172f7]"/>
        <selection n="[export_0xdae1c883f0ac06355678ceaf4012b09b66cf5e47].[non_Allowlist].&amp;[0xccf5a2e36a4b171b3524cd01f5b272d6cc91768b]"/>
        <selection n="[export_0xdae1c883f0ac06355678ceaf4012b09b66cf5e47].[non_Allowlist].&amp;[0xcd3ab1b57c4d6c28860a85fd59f39563f310a664]"/>
        <selection n="[export_0xdae1c883f0ac06355678ceaf4012b09b66cf5e47].[non_Allowlist].&amp;[0xcda28a5c4757912dcdd82a96155fa70010ade4b8]"/>
        <selection n="[export_0xdae1c883f0ac06355678ceaf4012b09b66cf5e47].[non_Allowlist].&amp;[0xcde9a3e99fad3ba5b2d4435f47e9bb219275054c]"/>
        <selection n="[export_0xdae1c883f0ac06355678ceaf4012b09b66cf5e47].[non_Allowlist].&amp;[0xce071786c1ef243ef9c163bf914c770a459cfe24]"/>
        <selection n="[export_0xdae1c883f0ac06355678ceaf4012b09b66cf5e47].[non_Allowlist].&amp;[0xce53e8d8ce8e022f9346d300dd2541fdf646c84c]"/>
        <selection n="[export_0xdae1c883f0ac06355678ceaf4012b09b66cf5e47].[non_Allowlist].&amp;[0xce575b1e912eb3d42b250a9e24e3754ffaaa491f]"/>
        <selection n="[export_0xdae1c883f0ac06355678ceaf4012b09b66cf5e47].[non_Allowlist].&amp;[0xce97e82257a49cb1cf41ebffdb3f33b9d02a9515]"/>
        <selection n="[export_0xdae1c883f0ac06355678ceaf4012b09b66cf5e47].[non_Allowlist].&amp;[0xcea41c5d9da1a85d233fe0c85a9b5d9c544005fc]"/>
        <selection n="[export_0xdae1c883f0ac06355678ceaf4012b09b66cf5e47].[non_Allowlist].&amp;[0xcf92a3cb35abb47be93205b6e6fe1943c7a240ec]"/>
        <selection n="[export_0xdae1c883f0ac06355678ceaf4012b09b66cf5e47].[non_Allowlist].&amp;[0xcf95886f6f7f68867632896c20d280d5ec8d5e95]"/>
        <selection n="[export_0xdae1c883f0ac06355678ceaf4012b09b66cf5e47].[non_Allowlist].&amp;[0xd03a7e84f6a64c3f1d50c90fc9708daeb6a203d7]"/>
        <selection n="[export_0xdae1c883f0ac06355678ceaf4012b09b66cf5e47].[non_Allowlist].&amp;[0xd0837868be885f4d266c4e34483ac80edbd20ead]"/>
        <selection n="[export_0xdae1c883f0ac06355678ceaf4012b09b66cf5e47].[non_Allowlist].&amp;[0xd08ed5fa595f30e9ce19fecc412c781a3bc10419]"/>
        <selection n="[export_0xdae1c883f0ac06355678ceaf4012b09b66cf5e47].[non_Allowlist].&amp;[0xd19bc567e5675f56b4737097fad35ac89e0308df]"/>
        <selection n="[export_0xdae1c883f0ac06355678ceaf4012b09b66cf5e47].[non_Allowlist].&amp;[0xd2bbdfff146b87a461dde88237daa19104d2134d]"/>
        <selection n="[export_0xdae1c883f0ac06355678ceaf4012b09b66cf5e47].[non_Allowlist].&amp;[0xd33fc84ecca57f1d00d8e972392c2e9d4a5d4041]"/>
        <selection n="[export_0xdae1c883f0ac06355678ceaf4012b09b66cf5e47].[non_Allowlist].&amp;[0xd3604b90abbf6c1fbf3d6859cb57b64ba61843fa]"/>
        <selection n="[export_0xdae1c883f0ac06355678ceaf4012b09b66cf5e47].[non_Allowlist].&amp;[0xd3e6120db19a701abc40bae9614f3ca635abde88]"/>
        <selection n="[export_0xdae1c883f0ac06355678ceaf4012b09b66cf5e47].[non_Allowlist].&amp;[0xd44c79d85729acf4606a72dcba9bb51e37ae3e0a]"/>
        <selection n="[export_0xdae1c883f0ac06355678ceaf4012b09b66cf5e47].[non_Allowlist].&amp;[0xd463475bbd405fb1d65dae76e37573a3a1fd73d6]"/>
        <selection n="[export_0xdae1c883f0ac06355678ceaf4012b09b66cf5e47].[non_Allowlist].&amp;[0xd4742a87436bbebd9ad0e82ddd6a0a4d6ca4181a]"/>
        <selection n="[export_0xdae1c883f0ac06355678ceaf4012b09b66cf5e47].[non_Allowlist].&amp;[0xd4aed5d2b12b65489b9890b53bb4a87cef602ef3]"/>
        <selection n="[export_0xdae1c883f0ac06355678ceaf4012b09b66cf5e47].[non_Allowlist].&amp;[0xd4cd901acc1df52cafba9455de7ab687f0000000]"/>
        <selection n="[export_0xdae1c883f0ac06355678ceaf4012b09b66cf5e47].[non_Allowlist].&amp;[0xd4d882fdd64b6967bfb069c9d016670d1fd82cc0]"/>
        <selection n="[export_0xdae1c883f0ac06355678ceaf4012b09b66cf5e47].[non_Allowlist].&amp;[0xd512ffe85be6f9ce44091c4bfb474f0293e818dc]"/>
        <selection n="[export_0xdae1c883f0ac06355678ceaf4012b09b66cf5e47].[non_Allowlist].&amp;[0xd54975da2914ffc693bab098da10b0bd35afbd52]"/>
        <selection n="[export_0xdae1c883f0ac06355678ceaf4012b09b66cf5e47].[non_Allowlist].&amp;[0xd596878eea92a8f1663f057860c1aa28cfc1d147]"/>
        <selection n="[export_0xdae1c883f0ac06355678ceaf4012b09b66cf5e47].[non_Allowlist].&amp;[0xd5add4b2625e7c67c34a7c5a2d898d6e264effda]"/>
        <selection n="[export_0xdae1c883f0ac06355678ceaf4012b09b66cf5e47].[non_Allowlist].&amp;[0xd631d916ca890394c9554c258a802a6cd592e18b]"/>
        <selection n="[export_0xdae1c883f0ac06355678ceaf4012b09b66cf5e47].[non_Allowlist].&amp;[0xd68c2bab2c309813a4f5d41680e287119b6e922a]"/>
        <selection n="[export_0xdae1c883f0ac06355678ceaf4012b09b66cf5e47].[non_Allowlist].&amp;[0xd6972f81058389e37dd5966c34a1f4ab3219360e]"/>
        <selection n="[export_0xdae1c883f0ac06355678ceaf4012b09b66cf5e47].[non_Allowlist].&amp;[0xd69dda77cbdaabe6b4433fb75f81fd26b02fd030]"/>
        <selection n="[export_0xdae1c883f0ac06355678ceaf4012b09b66cf5e47].[non_Allowlist].&amp;[0xd6b9caac72be5a75945569f0ac66a4366fea847d]"/>
        <selection n="[export_0xdae1c883f0ac06355678ceaf4012b09b66cf5e47].[non_Allowlist].&amp;[0xd6dfe275b407e0b96c0d30eb6f311531b02ecfde]"/>
        <selection n="[export_0xdae1c883f0ac06355678ceaf4012b09b66cf5e47].[non_Allowlist].&amp;[0xd7561a2093e7677f84f20234abcfd207c06a16c9]"/>
        <selection n="[export_0xdae1c883f0ac06355678ceaf4012b09b66cf5e47].[non_Allowlist].&amp;[0xd8b4b2afb41aedd4df582c3622e548cdc7c1acc0]"/>
        <selection n="[export_0xdae1c883f0ac06355678ceaf4012b09b66cf5e47].[non_Allowlist].&amp;[0xd8d85f8def41ee2b1579e8184e6b9060d2a932b6]"/>
        <selection n="[export_0xdae1c883f0ac06355678ceaf4012b09b66cf5e47].[non_Allowlist].&amp;[0xd8fe6ce5e38c84212037421ca22b3ca8cb9c8b78]"/>
        <selection n="[export_0xdae1c883f0ac06355678ceaf4012b09b66cf5e47].[non_Allowlist].&amp;[0xd913c5f008ec1038d64de6c5a898234953dee7d3]"/>
        <selection n="[export_0xdae1c883f0ac06355678ceaf4012b09b66cf5e47].[non_Allowlist].&amp;[0xd993e5951ce599cde9a09a0cf2f7ba333789a70b]"/>
        <selection n="[export_0xdae1c883f0ac06355678ceaf4012b09b66cf5e47].[non_Allowlist].&amp;[0xd9fe779a8bdf813a74ca140782786fb447f491ba]"/>
        <selection n="[export_0xdae1c883f0ac06355678ceaf4012b09b66cf5e47].[non_Allowlist].&amp;[0xda44d8268c23fb4dc36fb8f20a43115c79c5c79e]"/>
        <selection n="[export_0xdae1c883f0ac06355678ceaf4012b09b66cf5e47].[non_Allowlist].&amp;[0xda86021e5a5370006c4ae6ea74c470878f36a9a3]"/>
        <selection n="[export_0xdae1c883f0ac06355678ceaf4012b09b66cf5e47].[non_Allowlist].&amp;[0xdae7084ff150a3e2fe42ae663bc48c2131da95a3]"/>
        <selection n="[export_0xdae1c883f0ac06355678ceaf4012b09b66cf5e47].[non_Allowlist].&amp;[0xdc31fccda79ddc6562b1dd50a33644fe8423c44a]"/>
        <selection n="[export_0xdae1c883f0ac06355678ceaf4012b09b66cf5e47].[non_Allowlist].&amp;[0xdc5bad436ea851fdebe6cee78f50a625b4bd1637]"/>
        <selection n="[export_0xdae1c883f0ac06355678ceaf4012b09b66cf5e47].[non_Allowlist].&amp;[0xdca8f1e55540aef742b8bb020837f94421422adf]"/>
        <selection n="[export_0xdae1c883f0ac06355678ceaf4012b09b66cf5e47].[non_Allowlist].&amp;[0xdce4799a9fbab63a5d2b6f19d7c5f85fbb512efb]"/>
        <selection n="[export_0xdae1c883f0ac06355678ceaf4012b09b66cf5e47].[non_Allowlist].&amp;[0xdd75045c5e3259479af02046b2136ae5559ccb52]"/>
        <selection n="[export_0xdae1c883f0ac06355678ceaf4012b09b66cf5e47].[non_Allowlist].&amp;[0xded8db551b41a84437da1d4c8ae030c085ef622e]"/>
        <selection n="[export_0xdae1c883f0ac06355678ceaf4012b09b66cf5e47].[non_Allowlist].&amp;[0xdeeae34d3807e6c06951cd74f848e2ce1c25d821]"/>
        <selection n="[export_0xdae1c883f0ac06355678ceaf4012b09b66cf5e47].[non_Allowlist].&amp;[0xdf50d0ee55d373369b4d9beeecc6e9f97f64703d]"/>
        <selection n="[export_0xdae1c883f0ac06355678ceaf4012b09b66cf5e47].[non_Allowlist].&amp;[0xdf546f9645f071eac220d8884b3513ec3a397232]"/>
        <selection n="[export_0xdae1c883f0ac06355678ceaf4012b09b66cf5e47].[non_Allowlist].&amp;[0xe0b2e457d75452754452d346c128f754528a388a]"/>
        <selection n="[export_0xdae1c883f0ac06355678ceaf4012b09b66cf5e47].[non_Allowlist].&amp;[0xe1463d259df44c3dbee8ad8046036989a641ae6f]"/>
        <selection n="[export_0xdae1c883f0ac06355678ceaf4012b09b66cf5e47].[non_Allowlist].&amp;[0xe179eae3c81fdcf08915f505d151daa5520e6382]"/>
        <selection n="[export_0xdae1c883f0ac06355678ceaf4012b09b66cf5e47].[non_Allowlist].&amp;[0xe19bc2084dd44071baa9a630f01dcb56ce1f6b7b]"/>
        <selection n="[export_0xdae1c883f0ac06355678ceaf4012b09b66cf5e47].[non_Allowlist].&amp;[0xe1a42d4658c77990304de620c5f3b3ce0276557a]"/>
        <selection n="[export_0xdae1c883f0ac06355678ceaf4012b09b66cf5e47].[non_Allowlist].&amp;[0xe365e728cce31a4a1f523af598900fc85def38be]"/>
        <selection n="[export_0xdae1c883f0ac06355678ceaf4012b09b66cf5e47].[non_Allowlist].&amp;[0xe3dfb1bdec6d5832c710154935fdccf79822ac31]"/>
        <selection n="[export_0xdae1c883f0ac06355678ceaf4012b09b66cf5e47].[non_Allowlist].&amp;[0xe3fb5c4f56878467dd4c0f5bf272b2cc79c7ecd6]"/>
        <selection n="[export_0xdae1c883f0ac06355678ceaf4012b09b66cf5e47].[non_Allowlist].&amp;[0xe4b7b6414ae9cfa50e6baeee1682ceb07a3dcd88]"/>
        <selection n="[export_0xdae1c883f0ac06355678ceaf4012b09b66cf5e47].[non_Allowlist].&amp;[0xe7be6978470cc68e9783816a973e8cc129fe9ae3]"/>
        <selection n="[export_0xdae1c883f0ac06355678ceaf4012b09b66cf5e47].[non_Allowlist].&amp;[0xe8def17022fccbb89b6dcf3667a5f630f614be4e]"/>
        <selection n="[export_0xdae1c883f0ac06355678ceaf4012b09b66cf5e47].[non_Allowlist].&amp;[0xe9aa7b489ba63945dd4522f03b5cd9369b8ccf7f]"/>
        <selection n="[export_0xdae1c883f0ac06355678ceaf4012b09b66cf5e47].[non_Allowlist].&amp;[0xe9d1240b319b3f55ac231b9f477f0fb54c35396d]"/>
        <selection n="[export_0xdae1c883f0ac06355678ceaf4012b09b66cf5e47].[non_Allowlist].&amp;[0xea7a8dcc3db12f0d38ab4bb79552182018de4142]"/>
        <selection n="[export_0xdae1c883f0ac06355678ceaf4012b09b66cf5e47].[non_Allowlist].&amp;[0xea91c93e872c2ad6986bfc048312d07e0ae977f1]"/>
        <selection n="[export_0xdae1c883f0ac06355678ceaf4012b09b66cf5e47].[non_Allowlist].&amp;[0xeab729eeca338be29b1877a80c4f1776e76eb769]"/>
        <selection n="[export_0xdae1c883f0ac06355678ceaf4012b09b66cf5e47].[non_Allowlist].&amp;[0xeaf57b87d434d37b1138a9cf08c6bc062753adf7]"/>
        <selection n="[export_0xdae1c883f0ac06355678ceaf4012b09b66cf5e47].[non_Allowlist].&amp;[0xeb351a3b5b5d7c46e6a2ea796f94c8068af84d6c]"/>
        <selection n="[export_0xdae1c883f0ac06355678ceaf4012b09b66cf5e47].[non_Allowlist].&amp;[0xed4a99f2d9480b20965b5ccb9de307c69670d890]"/>
        <selection n="[export_0xdae1c883f0ac06355678ceaf4012b09b66cf5e47].[non_Allowlist].&amp;[0xedac4928185f46854a7932b368891238c540068a]"/>
        <selection n="[export_0xdae1c883f0ac06355678ceaf4012b09b66cf5e47].[non_Allowlist].&amp;[0xef3879742ee0600126864a8bdb18fd85f0f961ff]"/>
        <selection n="[export_0xdae1c883f0ac06355678ceaf4012b09b66cf5e47].[non_Allowlist].&amp;[0xef40e340bee4c41e3517e711d5b5e1e2b9d296f3]"/>
        <selection n="[export_0xdae1c883f0ac06355678ceaf4012b09b66cf5e47].[non_Allowlist].&amp;[0xef7bae67054640aa0eaa6f1c55d961296534d8c3]"/>
        <selection n="[export_0xdae1c883f0ac06355678ceaf4012b09b66cf5e47].[non_Allowlist].&amp;[0xefedba0b7330f83e9a46afbf52321c9329c74df1]"/>
        <selection n="[export_0xdae1c883f0ac06355678ceaf4012b09b66cf5e47].[non_Allowlist].&amp;[0xf031144f98a4645a7dec70e2ce9812c63462bf1e]"/>
        <selection n="[export_0xdae1c883f0ac06355678ceaf4012b09b66cf5e47].[non_Allowlist].&amp;[0xf087b88a8c376e216a965d55600bd596a9fb7806]"/>
        <selection n="[export_0xdae1c883f0ac06355678ceaf4012b09b66cf5e47].[non_Allowlist].&amp;[0xf088eda0ad940ce4f17da638a41c3b25418e39cb]"/>
        <selection n="[export_0xdae1c883f0ac06355678ceaf4012b09b66cf5e47].[non_Allowlist].&amp;[0xf1072dcf29e0c321b8d2e39da5d970f79b260570]"/>
        <selection n="[export_0xdae1c883f0ac06355678ceaf4012b09b66cf5e47].[non_Allowlist].&amp;[0xf154c15d2b96675f9ca7dd6b1a0fc275561407a5]"/>
        <selection n="[export_0xdae1c883f0ac06355678ceaf4012b09b66cf5e47].[non_Allowlist].&amp;[0xf32c4db54c1f26b26b085f67fadb877fec8bbc31]"/>
        <selection n="[export_0xdae1c883f0ac06355678ceaf4012b09b66cf5e47].[non_Allowlist].&amp;[0xf47d7a008b0ef3efc8b09674994e9a52099c79ee]"/>
        <selection n="[export_0xdae1c883f0ac06355678ceaf4012b09b66cf5e47].[non_Allowlist].&amp;[0xf48aa26808fff20c54f08f55575e03cb5552afe7]"/>
        <selection n="[export_0xdae1c883f0ac06355678ceaf4012b09b66cf5e47].[non_Allowlist].&amp;[0xf5c7d6ab0b613c5fcd9517e48fd96f867ff564b4]"/>
        <selection n="[export_0xdae1c883f0ac06355678ceaf4012b09b66cf5e47].[non_Allowlist].&amp;[0xf5d3dca1d4cc5f21f8df1a96d7b852f7c61ab435]"/>
        <selection n="[export_0xdae1c883f0ac06355678ceaf4012b09b66cf5e47].[non_Allowlist].&amp;[0xf5ff7bea9adcec38f0a5253a70f32ea88cefc6ac]"/>
        <selection n="[export_0xdae1c883f0ac06355678ceaf4012b09b66cf5e47].[non_Allowlist].&amp;[0xf64ff22501693b29e86838dc3ca40b398acf0c9a]"/>
        <selection n="[export_0xdae1c883f0ac06355678ceaf4012b09b66cf5e47].[non_Allowlist].&amp;[0xf7449001f14e697966468b763014477272cfb506]"/>
        <selection n="[export_0xdae1c883f0ac06355678ceaf4012b09b66cf5e47].[non_Allowlist].&amp;[0xf746784c7f9ed3f51f2fc36584e933c103181e09]"/>
        <selection n="[export_0xdae1c883f0ac06355678ceaf4012b09b66cf5e47].[non_Allowlist].&amp;[0xf78012665977f99c466c9a3da1781ee056f5d7e6]"/>
        <selection n="[export_0xdae1c883f0ac06355678ceaf4012b09b66cf5e47].[non_Allowlist].&amp;[0xf81f2376a4f634573d6309ccbdc2cd65ba43c901]"/>
        <selection n="[export_0xdae1c883f0ac06355678ceaf4012b09b66cf5e47].[non_Allowlist].&amp;[0xf8597b1379d89952c1fd596f5d009b19098ef72d]"/>
        <selection n="[export_0xdae1c883f0ac06355678ceaf4012b09b66cf5e47].[non_Allowlist].&amp;[0xf882dc80f8df2a9a6d6888630dbaed8cddda853d]"/>
        <selection n="[export_0xdae1c883f0ac06355678ceaf4012b09b66cf5e47].[non_Allowlist].&amp;[0xf9141f30e01d69ba51cfba57cd1a4b9320e810d7]"/>
        <selection n="[export_0xdae1c883f0ac06355678ceaf4012b09b66cf5e47].[non_Allowlist].&amp;[0xf91e95f96084412007dca12cafe25722f8af3b51]"/>
        <selection n="[export_0xdae1c883f0ac06355678ceaf4012b09b66cf5e47].[non_Allowlist].&amp;[0xf980c5e139e849c592f3d2f35e7baa2c427c5dbf]"/>
        <selection n="[export_0xdae1c883f0ac06355678ceaf4012b09b66cf5e47].[non_Allowlist].&amp;[0xf9bdfda44d7ec7dc02c40c648c0543237a0d0261]"/>
        <selection n="[export_0xdae1c883f0ac06355678ceaf4012b09b66cf5e47].[non_Allowlist].&amp;[0xfaa82f780179be6b332c3c34b675d7c5a537ae9e]"/>
        <selection n="[export_0xdae1c883f0ac06355678ceaf4012b09b66cf5e47].[non_Allowlist].&amp;[0xfb19f9ad40b76cef7245e105a01ded29e51c015b]"/>
        <selection n="[export_0xdae1c883f0ac06355678ceaf4012b09b66cf5e47].[non_Allowlist].&amp;[0xfc15f4b10a8c7a376dcd94379cc5bbd2c63baf39]"/>
        <selection n="[export_0xdae1c883f0ac06355678ceaf4012b09b66cf5e47].[non_Allowlist].&amp;[0xfc37c22c66b02495653b8d62cf0de11733ff494c]"/>
        <selection n="[export_0xdae1c883f0ac06355678ceaf4012b09b66cf5e47].[non_Allowlist].&amp;[0xfc41b442b44d1329fdce7446fccc497a13a73b65]"/>
        <selection n="[export_0xdae1c883f0ac06355678ceaf4012b09b66cf5e47].[non_Allowlist].&amp;[0xfc68b1f73e4a8d04195fdb445597b8afd76fbdd1]"/>
        <selection n="[export_0xdae1c883f0ac06355678ceaf4012b09b66cf5e47].[non_Allowlist].&amp;[0xfe37bbbd4a2ecd9a2ac6675623387f6ee1d71457]"/>
        <selection n="[export_0xdae1c883f0ac06355678ceaf4012b09b66cf5e47].[non_Allowlist].&amp;[0xfe3b3a8adf59013a481ce6a8e7950e3dbab70f83]"/>
        <selection n="[export_0xdae1c883f0ac06355678ceaf4012b09b66cf5e47].[non_Allowlist].&amp;[0xfe40c848dea521fe768e897803e76d9ef84d9f95]"/>
        <selection n="[export_0xdae1c883f0ac06355678ceaf4012b09b66cf5e47].[non_Allowlist].&amp;[0xff059d87096d1edf40ab0af9f1bd32efebcfb386]"/>
        <selection n="[export_0xdae1c883f0ac06355678ceaf4012b09b66cf5e47].[non_Allowlist].&amp;[0xff505439fc188350493f4e711293adc70087d0b0]"/>
        <selection n="[export_0xdae1c883f0ac06355678ceaf4012b09b66cf5e47].[non_Allowlist].&amp;[0xff92b7f4a1587c6fe7a477a7caf7f426eeba5f3b]"/>
        <selection n="[export_0xdae1c883f0ac06355678ceaf4012b09b66cf5e47].[non_Allowlist].&amp;[0xffa0557562e9765086cbce5105f0e1fb7a29ad6e]"/>
        <selection n="[export_0xdae1c883f0ac06355678ceaf4012b09b66cf5e47].[non_Allowlist].&amp;[0xffa45a7c2d6c1e73a4306d6448a24768de467232]"/>
        <selection n="[export_0xdae1c883f0ac06355678ceaf4012b09b66cf5e47].[non_Allowlist].&amp;[0xffffff5800b709071d4adc74759ae4b89bef2a9d]"/>
      </selections>
    </olap>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atus" xr10:uid="{EBC2F6CE-64EE-4CE0-9EC1-C82E83FB1180}" sourceName="[export_0xdae1c883f0ac06355678ceaf4012b09b66cf5e47].[Status]">
  <pivotTables>
    <pivotTable tabId="8" name="PivotTable12"/>
  </pivotTables>
  <data>
    <olap pivotCacheId="1388988725">
      <levels count="2">
        <level uniqueName="[export_0xdae1c883f0ac06355678ceaf4012b09b66cf5e47].[Status].[(All)]" sourceCaption="(All)" count="0"/>
        <level uniqueName="[export_0xdae1c883f0ac06355678ceaf4012b09b66cf5e47].[Status].[Status]" sourceCaption="Status" count="2">
          <ranges>
            <range startItem="0">
              <i n="[export_0xdae1c883f0ac06355678ceaf4012b09b66cf5e47].[Status].&amp;[]" c=""/>
              <i n="[export_0xdae1c883f0ac06355678ceaf4012b09b66cf5e47].[Status].&amp;[Error(0)]" c="Error(0)"/>
            </range>
          </ranges>
        </level>
      </levels>
      <selections count="1">
        <selection n="[export_0xdae1c883f0ac06355678ceaf4012b09b66cf5e47].[Status].&amp;[]"/>
      </selections>
    </olap>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From" xr10:uid="{0E6645DA-B218-4C10-9394-563BE6B46440}" sourceName="[export_0xdae1c883f0ac06355678ceaf4012b09b66cf5e47].[From]">
  <pivotTables>
    <pivotTable tabId="9" name="PivotTable13"/>
  </pivotTables>
  <data>
    <olap pivotCacheId="256497539">
      <levels count="2">
        <level uniqueName="[export_0xdae1c883f0ac06355678ceaf4012b09b66cf5e47].[From].[(All)]" sourceCaption="(All)" count="0"/>
        <level uniqueName="[export_0xdae1c883f0ac06355678ceaf4012b09b66cf5e47].[From].[From]" sourceCaption="From" count="765">
          <ranges>
            <range startItem="0">
              <i n="[export_0xdae1c883f0ac06355678ceaf4012b09b66cf5e47].[From].&amp;[0x0000000e5efc579044dd22387ad060a9275aa01a]" c="0x0000000e5efc579044dd22387ad060a9275aa01a"/>
              <i n="[export_0xdae1c883f0ac06355678ceaf4012b09b66cf5e47].[From].&amp;[0x00000026011e45c576d0a5f7eb690bbde4b29a59]" c="0x00000026011e45c576d0a5f7eb690bbde4b29a59"/>
              <i n="[export_0xdae1c883f0ac06355678ceaf4012b09b66cf5e47].[From].&amp;[0x00000031fd4b1a11ee2749f47d66f561b45eaf31]" c="0x00000031fd4b1a11ee2749f47d66f561b45eaf31"/>
              <i n="[export_0xdae1c883f0ac06355678ceaf4012b09b66cf5e47].[From].&amp;[0x0000bb90cd46877b83963678866ca641dccd706e]" c="0x0000bb90cd46877b83963678866ca641dccd706e"/>
              <i n="[export_0xdae1c883f0ac06355678ceaf4012b09b66cf5e47].[From].&amp;[0x0059f1c0e81edd78700847a70361128082dc461b]" c="0x0059f1c0e81edd78700847a70361128082dc461b"/>
              <i n="[export_0xdae1c883f0ac06355678ceaf4012b09b66cf5e47].[From].&amp;[0x009ba4cb3b64746383062db3e334d6e0ee37bc63]" c="0x009ba4cb3b64746383062db3e334d6e0ee37bc63"/>
              <i n="[export_0xdae1c883f0ac06355678ceaf4012b09b66cf5e47].[From].&amp;[0x00dc56f093d20d44115a8a90233b653f9b04a234]" c="0x00dc56f093d20d44115a8a90233b653f9b04a234"/>
              <i n="[export_0xdae1c883f0ac06355678ceaf4012b09b66cf5e47].[From].&amp;[0x01b637c3a105344de34d897a12134afb8926126a]" c="0x01b637c3a105344de34d897a12134afb8926126a"/>
              <i n="[export_0xdae1c883f0ac06355678ceaf4012b09b66cf5e47].[From].&amp;[0x020b820b87dd7f3ceac24ed65a28eec7044969cf]" c="0x020b820b87dd7f3ceac24ed65a28eec7044969cf"/>
              <i n="[export_0xdae1c883f0ac06355678ceaf4012b09b66cf5e47].[From].&amp;[0x021d357d6c90ddc502c451edecb414a6f7efc37f]" c="0x021d357d6c90ddc502c451edecb414a6f7efc37f"/>
              <i n="[export_0xdae1c883f0ac06355678ceaf4012b09b66cf5e47].[From].&amp;[0x02233b1de97750208f1b22ddfaccb43eebd33135]" c="0x02233b1de97750208f1b22ddfaccb43eebd33135"/>
              <i n="[export_0xdae1c883f0ac06355678ceaf4012b09b66cf5e47].[From].&amp;[0x02bd440c208e8e247e8f251b3fa1a32e33d32900]" c="0x02bd440c208e8e247e8f251b3fa1a32e33d32900"/>
              <i n="[export_0xdae1c883f0ac06355678ceaf4012b09b66cf5e47].[From].&amp;[0x033787574bb6f7af7a34877f889dd1de5541822d]" c="0x033787574bb6f7af7a34877f889dd1de5541822d"/>
              <i n="[export_0xdae1c883f0ac06355678ceaf4012b09b66cf5e47].[From].&amp;[0x034e4af4a1863edf0a678809b404d18f819c659d]" c="0x034e4af4a1863edf0a678809b404d18f819c659d"/>
              <i n="[export_0xdae1c883f0ac06355678ceaf4012b09b66cf5e47].[From].&amp;[0x0360767a84faccdb3c776b9967972ffdcb780b37]" c="0x0360767a84faccdb3c776b9967972ffdcb780b37"/>
              <i n="[export_0xdae1c883f0ac06355678ceaf4012b09b66cf5e47].[From].&amp;[0x0377e3ba32383826883dfbee7dd8df37e0647a60]" c="0x0377e3ba32383826883dfbee7dd8df37e0647a60"/>
              <i n="[export_0xdae1c883f0ac06355678ceaf4012b09b66cf5e47].[From].&amp;[0x03aa122abab15aa852b1450596dbacd2345317bd]" c="0x03aa122abab15aa852b1450596dbacd2345317bd"/>
              <i n="[export_0xdae1c883f0ac06355678ceaf4012b09b66cf5e47].[From].&amp;[0x043a112a9ecf0b525b51e8d5271507b1fd956e30]" c="0x043a112a9ecf0b525b51e8d5271507b1fd956e30"/>
              <i n="[export_0xdae1c883f0ac06355678ceaf4012b09b66cf5e47].[From].&amp;[0x049557b0e462db8567de1e7281b04d5a00d0f0df]" c="0x049557b0e462db8567de1e7281b04d5a00d0f0df"/>
              <i n="[export_0xdae1c883f0ac06355678ceaf4012b09b66cf5e47].[From].&amp;[0x052d253e84ad98257b699eeb30512e1687fd47a0]" c="0x052d253e84ad98257b699eeb30512e1687fd47a0"/>
              <i n="[export_0xdae1c883f0ac06355678ceaf4012b09b66cf5e47].[From].&amp;[0x0544f1ab9b1c7219d4e733638faa8b8050c5ed7a]" c="0x0544f1ab9b1c7219d4e733638faa8b8050c5ed7a"/>
              <i n="[export_0xdae1c883f0ac06355678ceaf4012b09b66cf5e47].[From].&amp;[0x059812a00b167e0a64f85ea186fe8ef371db897d]" c="0x059812a00b167e0a64f85ea186fe8ef371db897d"/>
              <i n="[export_0xdae1c883f0ac06355678ceaf4012b09b66cf5e47].[From].&amp;[0x05bfba34a229dd926208dc4bca5be4e2d3235ee5]" c="0x05bfba34a229dd926208dc4bca5be4e2d3235ee5"/>
              <i n="[export_0xdae1c883f0ac06355678ceaf4012b09b66cf5e47].[From].&amp;[0x05e281c6281ee638f498907cf7e860e784f352ea]" c="0x05e281c6281ee638f498907cf7e860e784f352ea"/>
              <i n="[export_0xdae1c883f0ac06355678ceaf4012b09b66cf5e47].[From].&amp;[0x064d3bd9e7aac4e1d07219261488051216f2dfed]" c="0x064d3bd9e7aac4e1d07219261488051216f2dfed"/>
              <i n="[export_0xdae1c883f0ac06355678ceaf4012b09b66cf5e47].[From].&amp;[0x06ce65738563ed3d62c7d74d96835dae4663bc7a]" c="0x06ce65738563ed3d62c7d74d96835dae4663bc7a"/>
              <i n="[export_0xdae1c883f0ac06355678ceaf4012b09b66cf5e47].[From].&amp;[0x06d13d1562eb9da28c59e86e9bfc2a87d13afb01]" c="0x06d13d1562eb9da28c59e86e9bfc2a87d13afb01"/>
              <i n="[export_0xdae1c883f0ac06355678ceaf4012b09b66cf5e47].[From].&amp;[0x078ca0b8b10891887c4c8f1bc064f766565a9787]" c="0x078ca0b8b10891887c4c8f1bc064f766565a9787"/>
              <i n="[export_0xdae1c883f0ac06355678ceaf4012b09b66cf5e47].[From].&amp;[0x0869d5d64522e78950ceb1193da93a336b2f1696]" c="0x0869d5d64522e78950ceb1193da93a336b2f1696"/>
              <i n="[export_0xdae1c883f0ac06355678ceaf4012b09b66cf5e47].[From].&amp;[0x087cdc0ba51bfdded453301bb7b1d70e0f61dd9f]" c="0x087cdc0ba51bfdded453301bb7b1d70e0f61dd9f"/>
              <i n="[export_0xdae1c883f0ac06355678ceaf4012b09b66cf5e47].[From].&amp;[0x091967bf235f573799669d20a2b991a404541e24]" c="0x091967bf235f573799669d20a2b991a404541e24"/>
              <i n="[export_0xdae1c883f0ac06355678ceaf4012b09b66cf5e47].[From].&amp;[0x097c5f3e83355d33e3e0d1ccf8db7584efca928b]" c="0x097c5f3e83355d33e3e0d1ccf8db7584efca928b"/>
              <i n="[export_0xdae1c883f0ac06355678ceaf4012b09b66cf5e47].[From].&amp;[0x09bd6f61df3593ffff04c59f523fe1b1e0beab71]" c="0x09bd6f61df3593ffff04c59f523fe1b1e0beab71"/>
              <i n="[export_0xdae1c883f0ac06355678ceaf4012b09b66cf5e47].[From].&amp;[0x0b122c9d7b1e0dc305feb4cbfe97646d02a10bc6]" c="0x0b122c9d7b1e0dc305feb4cbfe97646d02a10bc6"/>
              <i n="[export_0xdae1c883f0ac06355678ceaf4012b09b66cf5e47].[From].&amp;[0x0b192aa7b2aad61b7161ce1f9101ffc492ec78d5]" c="0x0b192aa7b2aad61b7161ce1f9101ffc492ec78d5"/>
              <i n="[export_0xdae1c883f0ac06355678ceaf4012b09b66cf5e47].[From].&amp;[0x0b8b82110ef3ad5ae6ccb912533c2f85bafa164e]" c="0x0b8b82110ef3ad5ae6ccb912533c2f85bafa164e"/>
              <i n="[export_0xdae1c883f0ac06355678ceaf4012b09b66cf5e47].[From].&amp;[0x0c4c9342a207a528d24a6f45cb96f0c0a2d993c0]" c="0x0c4c9342a207a528d24a6f45cb96f0c0a2d993c0"/>
              <i n="[export_0xdae1c883f0ac06355678ceaf4012b09b66cf5e47].[From].&amp;[0x0d138418b635d1ba368cc26c199bc774b5f98092]" c="0x0d138418b635d1ba368cc26c199bc774b5f98092"/>
              <i n="[export_0xdae1c883f0ac06355678ceaf4012b09b66cf5e47].[From].&amp;[0x0dae5fcad0df8e5c029d76927582dfbdfd7eec79]" c="0x0dae5fcad0df8e5c029d76927582dfbdfd7eec79"/>
              <i n="[export_0xdae1c883f0ac06355678ceaf4012b09b66cf5e47].[From].&amp;[0x0ec12d22271ac56684f4c20b6d20da60ba19c6e3]" c="0x0ec12d22271ac56684f4c20b6d20da60ba19c6e3"/>
              <i n="[export_0xdae1c883f0ac06355678ceaf4012b09b66cf5e47].[From].&amp;[0x0ecebaca2c3e1199fa0e0703267816544415272e]" c="0x0ecebaca2c3e1199fa0e0703267816544415272e"/>
              <i n="[export_0xdae1c883f0ac06355678ceaf4012b09b66cf5e47].[From].&amp;[0x10a3488943427bb150b9f241cbe3d3cdff9032ca]" c="0x10a3488943427bb150b9f241cbe3d3cdff9032ca"/>
              <i n="[export_0xdae1c883f0ac06355678ceaf4012b09b66cf5e47].[From].&amp;[0x113466f47ac88d920afae4e0df2bfc25b9669089]" c="0x113466f47ac88d920afae4e0df2bfc25b9669089"/>
              <i n="[export_0xdae1c883f0ac06355678ceaf4012b09b66cf5e47].[From].&amp;[0x11f0e19e61ad4c4fd0d95c4ea0fab0f5e9d52f7a]" c="0x11f0e19e61ad4c4fd0d95c4ea0fab0f5e9d52f7a"/>
              <i n="[export_0xdae1c883f0ac06355678ceaf4012b09b66cf5e47].[From].&amp;[0x122230b0d6a3932ed543e9bba08787c240b5af78]" c="0x122230b0d6a3932ed543e9bba08787c240b5af78"/>
              <i n="[export_0xdae1c883f0ac06355678ceaf4012b09b66cf5e47].[From].&amp;[0x123237b29b07864e856fd536219607e0bbafc8a9]" c="0x123237b29b07864e856fd536219607e0bbafc8a9"/>
              <i n="[export_0xdae1c883f0ac06355678ceaf4012b09b66cf5e47].[From].&amp;[0x126f398e26938b4375a02a676d3f4df8f29c23e9]" c="0x126f398e26938b4375a02a676d3f4df8f29c23e9"/>
              <i n="[export_0xdae1c883f0ac06355678ceaf4012b09b66cf5e47].[From].&amp;[0x1308e6aef9c0a6699524d74620a4ada0013fab92]" c="0x1308e6aef9c0a6699524d74620a4ada0013fab92"/>
              <i n="[export_0xdae1c883f0ac06355678ceaf4012b09b66cf5e47].[From].&amp;[0x13224ec0251c2bbb5390723772bb48fc83f2321e]" c="0x13224ec0251c2bbb5390723772bb48fc83f2321e"/>
              <i n="[export_0xdae1c883f0ac06355678ceaf4012b09b66cf5e47].[From].&amp;[0x1327d118cf68e51040f20ff355f1cbb8b7b251d5]" c="0x1327d118cf68e51040f20ff355f1cbb8b7b251d5"/>
              <i n="[export_0xdae1c883f0ac06355678ceaf4012b09b66cf5e47].[From].&amp;[0x132c718509870964a23cec2a6c0b6dec8d82a125]" c="0x132c718509870964a23cec2a6c0b6dec8d82a125"/>
              <i n="[export_0xdae1c883f0ac06355678ceaf4012b09b66cf5e47].[From].&amp;[0x137b29f0aea2e2b008214d7bc74f2dcd4935f95a]" c="0x137b29f0aea2e2b008214d7bc74f2dcd4935f95a"/>
              <i n="[export_0xdae1c883f0ac06355678ceaf4012b09b66cf5e47].[From].&amp;[0x13a0be413a348fc459b0245935122b0e612b5852]" c="0x13a0be413a348fc459b0245935122b0e612b5852"/>
              <i n="[export_0xdae1c883f0ac06355678ceaf4012b09b66cf5e47].[From].&amp;[0x1400de18e743a7cbe405d1634e11e5b776479106]" c="0x1400de18e743a7cbe405d1634e11e5b776479106"/>
              <i n="[export_0xdae1c883f0ac06355678ceaf4012b09b66cf5e47].[From].&amp;[0x15361667c046462665e958d33f0cf6366d6f0deb]" c="0x15361667c046462665e958d33f0cf6366d6f0deb"/>
              <i n="[export_0xdae1c883f0ac06355678ceaf4012b09b66cf5e47].[From].&amp;[0x156e701a1117ae3e96bd6d4f8c639f87beb9d88d]" c="0x156e701a1117ae3e96bd6d4f8c639f87beb9d88d"/>
              <i n="[export_0xdae1c883f0ac06355678ceaf4012b09b66cf5e47].[From].&amp;[0x1582c60c2ee421223bd29c28c8958675d734b2bc]" c="0x1582c60c2ee421223bd29c28c8958675d734b2bc"/>
              <i n="[export_0xdae1c883f0ac06355678ceaf4012b09b66cf5e47].[From].&amp;[0x159e5f6e68d3e93aba144e34b48798518530a883]" c="0x159e5f6e68d3e93aba144e34b48798518530a883"/>
              <i n="[export_0xdae1c883f0ac06355678ceaf4012b09b66cf5e47].[From].&amp;[0x161fb9c77fe29272ca063f247933d69b8e96c639]" c="0x161fb9c77fe29272ca063f247933d69b8e96c639"/>
              <i n="[export_0xdae1c883f0ac06355678ceaf4012b09b66cf5e47].[From].&amp;[0x1755fa4a13e76c968f256fc427f07832d8e24f31]" c="0x1755fa4a13e76c968f256fc427f07832d8e24f31"/>
              <i n="[export_0xdae1c883f0ac06355678ceaf4012b09b66cf5e47].[From].&amp;[0x176fff8b046f5b89ea328e3a6a79d6fe88905a0e]" c="0x176fff8b046f5b89ea328e3a6a79d6fe88905a0e"/>
              <i n="[export_0xdae1c883f0ac06355678ceaf4012b09b66cf5e47].[From].&amp;[0x17a1c149c72079ee9321a1ea3928de649dafac86]" c="0x17a1c149c72079ee9321a1ea3928de649dafac86"/>
              <i n="[export_0xdae1c883f0ac06355678ceaf4012b09b66cf5e47].[From].&amp;[0x18157035a7472d846310e58fb0fdf27b87be768e]" c="0x18157035a7472d846310e58fb0fdf27b87be768e"/>
              <i n="[export_0xdae1c883f0ac06355678ceaf4012b09b66cf5e47].[From].&amp;[0x1821b843d4283f07458d89e7eb06b90f51c6fa84]" c="0x1821b843d4283f07458d89e7eb06b90f51c6fa84"/>
              <i n="[export_0xdae1c883f0ac06355678ceaf4012b09b66cf5e47].[From].&amp;[0x1823a8374bcbfde411723ca158401e3fd78c8279]" c="0x1823a8374bcbfde411723ca158401e3fd78c8279"/>
              <i n="[export_0xdae1c883f0ac06355678ceaf4012b09b66cf5e47].[From].&amp;[0x184084004843fe8c90e626697bfbf3f5a2c954d8]" c="0x184084004843fe8c90e626697bfbf3f5a2c954d8"/>
              <i n="[export_0xdae1c883f0ac06355678ceaf4012b09b66cf5e47].[From].&amp;[0x18563b58f3f0f8e77eb5d3347504a9e8c51a235f]" c="0x18563b58f3f0f8e77eb5d3347504a9e8c51a235f"/>
              <i n="[export_0xdae1c883f0ac06355678ceaf4012b09b66cf5e47].[From].&amp;[0x18580564edc3501dd13b57df9f17981e0e9ac54a]" c="0x18580564edc3501dd13b57df9f17981e0e9ac54a"/>
              <i n="[export_0xdae1c883f0ac06355678ceaf4012b09b66cf5e47].[From].&amp;[0x187c029a7e213a528c55d5b3eeace35c5d3162aa]" c="0x187c029a7e213a528c55d5b3eeace35c5d3162aa"/>
              <i n="[export_0xdae1c883f0ac06355678ceaf4012b09b66cf5e47].[From].&amp;[0x188c1737e827f4e7897bcf8822d4b8a9691395bd]" c="0x188c1737e827f4e7897bcf8822d4b8a9691395bd"/>
              <i n="[export_0xdae1c883f0ac06355678ceaf4012b09b66cf5e47].[From].&amp;[0x1897870aadab7103a4a0764affa4113b552bb870]" c="0x1897870aadab7103a4a0764affa4113b552bb870"/>
              <i n="[export_0xdae1c883f0ac06355678ceaf4012b09b66cf5e47].[From].&amp;[0x1943ecf6f64e28b34fcfe18f6df81d568593344a]" c="0x1943ecf6f64e28b34fcfe18f6df81d568593344a"/>
              <i n="[export_0xdae1c883f0ac06355678ceaf4012b09b66cf5e47].[From].&amp;[0x19c4a604459f06151043b9688f172885bfe6ce19]" c="0x19c4a604459f06151043b9688f172885bfe6ce19"/>
              <i n="[export_0xdae1c883f0ac06355678ceaf4012b09b66cf5e47].[From].&amp;[0x19e6ab16b8f4c2c2a2634bb021c56bdb149719f5]" c="0x19e6ab16b8f4c2c2a2634bb021c56bdb149719f5"/>
              <i n="[export_0xdae1c883f0ac06355678ceaf4012b09b66cf5e47].[From].&amp;[0x1ae4c95ec50091bab712d8c5a09f8c48102795da]" c="0x1ae4c95ec50091bab712d8c5a09f8c48102795da"/>
              <i n="[export_0xdae1c883f0ac06355678ceaf4012b09b66cf5e47].[From].&amp;[0x1ae53dfc44acbb2a8c136b488502dd6ab3862220]" c="0x1ae53dfc44acbb2a8c136b488502dd6ab3862220"/>
              <i n="[export_0xdae1c883f0ac06355678ceaf4012b09b66cf5e47].[From].&amp;[0x1b9d09c9d14a57df39d8ea65002c6d9a2123da4e]" c="0x1b9d09c9d14a57df39d8ea65002c6d9a2123da4e"/>
              <i n="[export_0xdae1c883f0ac06355678ceaf4012b09b66cf5e47].[From].&amp;[0x1becf324a704f44881bba05e668aecc4738ff4c4]" c="0x1becf324a704f44881bba05e668aecc4738ff4c4"/>
              <i n="[export_0xdae1c883f0ac06355678ceaf4012b09b66cf5e47].[From].&amp;[0x1c48aa57ce0aece12cb4c07939a44c21b34a9c9b]" c="0x1c48aa57ce0aece12cb4c07939a44c21b34a9c9b"/>
              <i n="[export_0xdae1c883f0ac06355678ceaf4012b09b66cf5e47].[From].&amp;[0x1c59bdea97b8497a99abfd5179bced932cc671e9]" c="0x1c59bdea97b8497a99abfd5179bced932cc671e9"/>
              <i n="[export_0xdae1c883f0ac06355678ceaf4012b09b66cf5e47].[From].&amp;[0x1ca08b0bd0cb1add5c72ca2f384d38c6ba1f1d39]" c="0x1ca08b0bd0cb1add5c72ca2f384d38c6ba1f1d39"/>
              <i n="[export_0xdae1c883f0ac06355678ceaf4012b09b66cf5e47].[From].&amp;[0x1d4e569265f9771829de9fb2b03e8a6f5215cfb7]" c="0x1d4e569265f9771829de9fb2b03e8a6f5215cfb7"/>
              <i n="[export_0xdae1c883f0ac06355678ceaf4012b09b66cf5e47].[From].&amp;[0x1d6c0db3f356c9cf630e74f547e5eab6c3b82c2e]" c="0x1d6c0db3f356c9cf630e74f547e5eab6c3b82c2e"/>
              <i n="[export_0xdae1c883f0ac06355678ceaf4012b09b66cf5e47].[From].&amp;[0x1d78d3d044ed3fa4767e4a5aa73805c984be92ed]" c="0x1d78d3d044ed3fa4767e4a5aa73805c984be92ed"/>
              <i n="[export_0xdae1c883f0ac06355678ceaf4012b09b66cf5e47].[From].&amp;[0x1db8b60ad5e9f6c493ce99fa4f0721b7ed73924f]" c="0x1db8b60ad5e9f6c493ce99fa4f0721b7ed73924f"/>
              <i n="[export_0xdae1c883f0ac06355678ceaf4012b09b66cf5e47].[From].&amp;[0x1e28ab2a1f6bff716121a6983a8ffad186d1c182]" c="0x1e28ab2a1f6bff716121a6983a8ffad186d1c182"/>
              <i n="[export_0xdae1c883f0ac06355678ceaf4012b09b66cf5e47].[From].&amp;[0x1e5be1a419f63f6e191ef70519882fbcbf878f0a]" c="0x1e5be1a419f63f6e191ef70519882fbcbf878f0a"/>
              <i n="[export_0xdae1c883f0ac06355678ceaf4012b09b66cf5e47].[From].&amp;[0x1e7a692b143e1f956e9ac6a36c975d185532ace2]" c="0x1e7a692b143e1f956e9ac6a36c975d185532ace2"/>
              <i n="[export_0xdae1c883f0ac06355678ceaf4012b09b66cf5e47].[From].&amp;[0x1f77a19c0ea4484e9dbd0713ea4c0ec95ed642db]" c="0x1f77a19c0ea4484e9dbd0713ea4c0ec95ed642db"/>
              <i n="[export_0xdae1c883f0ac06355678ceaf4012b09b66cf5e47].[From].&amp;[0x1fd0b436d3a9c607cb2843882d1f79d3c576b09c]" c="0x1fd0b436d3a9c607cb2843882d1f79d3c576b09c"/>
              <i n="[export_0xdae1c883f0ac06355678ceaf4012b09b66cf5e47].[From].&amp;[0x1fe040ac5123e74dd91a766448ac053e7e46116a]" c="0x1fe040ac5123e74dd91a766448ac053e7e46116a"/>
              <i n="[export_0xdae1c883f0ac06355678ceaf4012b09b66cf5e47].[From].&amp;[0x2053f039b93ae45e970f6088d2da7e5d87fa4162]" c="0x2053f039b93ae45e970f6088d2da7e5d87fa4162"/>
              <i n="[export_0xdae1c883f0ac06355678ceaf4012b09b66cf5e47].[From].&amp;[0x2120457bbb06e1838516f5f87db900738c7cffb8]" c="0x2120457bbb06e1838516f5f87db900738c7cffb8"/>
              <i n="[export_0xdae1c883f0ac06355678ceaf4012b09b66cf5e47].[From].&amp;[0x21574506e163a15609a2afdfc961ad754036cb43]" c="0x21574506e163a15609a2afdfc961ad754036cb43"/>
              <i n="[export_0xdae1c883f0ac06355678ceaf4012b09b66cf5e47].[From].&amp;[0x21b89639bde37dea9f6d2ce178f5115a83ca1cda]" c="0x21b89639bde37dea9f6d2ce178f5115a83ca1cda"/>
              <i n="[export_0xdae1c883f0ac06355678ceaf4012b09b66cf5e47].[From].&amp;[0x21f48f7bea6c6d02d4f20bf282b68a574f115435]" c="0x21f48f7bea6c6d02d4f20bf282b68a574f115435"/>
              <i n="[export_0xdae1c883f0ac06355678ceaf4012b09b66cf5e47].[From].&amp;[0x22249bfb51065cdaf3c7c328fd97d3795b924491]" c="0x22249bfb51065cdaf3c7c328fd97d3795b924491"/>
              <i n="[export_0xdae1c883f0ac06355678ceaf4012b09b66cf5e47].[From].&amp;[0x222c52726f0d1d4d452f69c87f38429a09229f1f]" c="0x222c52726f0d1d4d452f69c87f38429a09229f1f"/>
              <i n="[export_0xdae1c883f0ac06355678ceaf4012b09b66cf5e47].[From].&amp;[0x2243222e7a27efbdbf67709f0c9a1efdaf672a8a]" c="0x2243222e7a27efbdbf67709f0c9a1efdaf672a8a"/>
              <i n="[export_0xdae1c883f0ac06355678ceaf4012b09b66cf5e47].[From].&amp;[0x22757ddbd4b5f8feb0e5f0be59f9aa1a58e9cdae]" c="0x22757ddbd4b5f8feb0e5f0be59f9aa1a58e9cdae"/>
              <i n="[export_0xdae1c883f0ac06355678ceaf4012b09b66cf5e47].[From].&amp;[0x230d7e9397229fb2009dd3dd422360289f666666]" c="0x230d7e9397229fb2009dd3dd422360289f666666"/>
              <i n="[export_0xdae1c883f0ac06355678ceaf4012b09b66cf5e47].[From].&amp;[0x232a70187279d40610d4b82a6303d5f5711299f6]" c="0x232a70187279d40610d4b82a6303d5f5711299f6"/>
              <i n="[export_0xdae1c883f0ac06355678ceaf4012b09b66cf5e47].[From].&amp;[0x23aae123e08c47c824ab1a8216e5bf60f3d26d0d]" c="0x23aae123e08c47c824ab1a8216e5bf60f3d26d0d"/>
              <i n="[export_0xdae1c883f0ac06355678ceaf4012b09b66cf5e47].[From].&amp;[0x23d91e6af13b6989b279bf21940cce7b6dfdfa9f]" c="0x23d91e6af13b6989b279bf21940cce7b6dfdfa9f"/>
              <i n="[export_0xdae1c883f0ac06355678ceaf4012b09b66cf5e47].[From].&amp;[0x242a688a531281808dec15aca07eaaa1f7ac562b]" c="0x242a688a531281808dec15aca07eaaa1f7ac562b"/>
              <i n="[export_0xdae1c883f0ac06355678ceaf4012b09b66cf5e47].[From].&amp;[0x2432c6687df72fcb5cbe35439594d8967c5a17b2]" c="0x2432c6687df72fcb5cbe35439594d8967c5a17b2"/>
              <i n="[export_0xdae1c883f0ac06355678ceaf4012b09b66cf5e47].[From].&amp;[0x243ce2316aaea957c39c1f8dae9bc541e2d18414]" c="0x243ce2316aaea957c39c1f8dae9bc541e2d18414"/>
              <i n="[export_0xdae1c883f0ac06355678ceaf4012b09b66cf5e47].[From].&amp;[0x2507304d56a86248d3c40de6356b3bcf38600680]" c="0x2507304d56a86248d3c40de6356b3bcf38600680"/>
              <i n="[export_0xdae1c883f0ac06355678ceaf4012b09b66cf5e47].[From].&amp;[0x255a61b9c585f2ced567e2161eb0b764fcc3b81d]" c="0x255a61b9c585f2ced567e2161eb0b764fcc3b81d"/>
              <i n="[export_0xdae1c883f0ac06355678ceaf4012b09b66cf5e47].[From].&amp;[0x25840064b55ac9b1531875a6bfc8417feb566ca6]" c="0x25840064b55ac9b1531875a6bfc8417feb566ca6"/>
              <i n="[export_0xdae1c883f0ac06355678ceaf4012b09b66cf5e47].[From].&amp;[0x2597e887c06fa7ac2b674069046ea980579865d3]" c="0x2597e887c06fa7ac2b674069046ea980579865d3"/>
              <i n="[export_0xdae1c883f0ac06355678ceaf4012b09b66cf5e47].[From].&amp;[0x261b2fa73d1ee83c9ae020af1a2c319630a762ba]" c="0x261b2fa73d1ee83c9ae020af1a2c319630a762ba"/>
              <i n="[export_0xdae1c883f0ac06355678ceaf4012b09b66cf5e47].[From].&amp;[0x26d4a0236821d936747c29df7f050f76c6daa79d]" c="0x26d4a0236821d936747c29df7f050f76c6daa79d"/>
              <i n="[export_0xdae1c883f0ac06355678ceaf4012b09b66cf5e47].[From].&amp;[0x26e1c74f2fc8d762da3ba04d2e6e9cca1c237dd7]" c="0x26e1c74f2fc8d762da3ba04d2e6e9cca1c237dd7"/>
              <i n="[export_0xdae1c883f0ac06355678ceaf4012b09b66cf5e47].[From].&amp;[0x27cf7b699114db0eb5f2123c85df4141c54a15df]" c="0x27cf7b699114db0eb5f2123c85df4141c54a15df"/>
              <i n="[export_0xdae1c883f0ac06355678ceaf4012b09b66cf5e47].[From].&amp;[0x282a92d02726cf4d0511b6767cd5681136854764]" c="0x282a92d02726cf4d0511b6767cd5681136854764"/>
              <i n="[export_0xdae1c883f0ac06355678ceaf4012b09b66cf5e47].[From].&amp;[0x283ef753f5ec092fad51e27b0958c10f34da571f]" c="0x283ef753f5ec092fad51e27b0958c10f34da571f"/>
              <i n="[export_0xdae1c883f0ac06355678ceaf4012b09b66cf5e47].[From].&amp;[0x287ecfb2bca40b15493daef14e2d03215eacb144]" c="0x287ecfb2bca40b15493daef14e2d03215eacb144"/>
              <i n="[export_0xdae1c883f0ac06355678ceaf4012b09b66cf5e47].[From].&amp;[0x288cff9a08ff808915e96283267fb5f7eb278a1d]" c="0x288cff9a08ff808915e96283267fb5f7eb278a1d"/>
              <i n="[export_0xdae1c883f0ac06355678ceaf4012b09b66cf5e47].[From].&amp;[0x28cf0a26a758559684ad90ca05a55b4b06a92aaa]" c="0x28cf0a26a758559684ad90ca05a55b4b06a92aaa"/>
              <i n="[export_0xdae1c883f0ac06355678ceaf4012b09b66cf5e47].[From].&amp;[0x28d6d307aa1f3da669aa0aaed45ead4117866a16]" c="0x28d6d307aa1f3da669aa0aaed45ead4117866a16"/>
              <i n="[export_0xdae1c883f0ac06355678ceaf4012b09b66cf5e47].[From].&amp;[0x2909ab583d62b3fde9ab1ee7ff9e39b297c1f2a4]" c="0x2909ab583d62b3fde9ab1ee7ff9e39b297c1f2a4"/>
              <i n="[export_0xdae1c883f0ac06355678ceaf4012b09b66cf5e47].[From].&amp;[0x29a4ac9244e47a4078162a3e934bcbc2a9be9328]" c="0x29a4ac9244e47a4078162a3e934bcbc2a9be9328"/>
              <i n="[export_0xdae1c883f0ac06355678ceaf4012b09b66cf5e47].[From].&amp;[0x29de3e678909e728d866939cde8d0d590e4d83d3]" c="0x29de3e678909e728d866939cde8d0d590e4d83d3"/>
              <i n="[export_0xdae1c883f0ac06355678ceaf4012b09b66cf5e47].[From].&amp;[0x29f889fac52a05386073bba0e047f4873c6e0e0b]" c="0x29f889fac52a05386073bba0e047f4873c6e0e0b"/>
              <i n="[export_0xdae1c883f0ac06355678ceaf4012b09b66cf5e47].[From].&amp;[0x2a3bda7f7324b20a8674fc747af2f4c460a5b77c]" c="0x2a3bda7f7324b20a8674fc747af2f4c460a5b77c"/>
              <i n="[export_0xdae1c883f0ac06355678ceaf4012b09b66cf5e47].[From].&amp;[0x2b4bbc098f72fe3302d903156f1594daa36a5645]" c="0x2b4bbc098f72fe3302d903156f1594daa36a5645"/>
              <i n="[export_0xdae1c883f0ac06355678ceaf4012b09b66cf5e47].[From].&amp;[0x2b8fb3afd2780638cb50296c935ec70892776efe]" c="0x2b8fb3afd2780638cb50296c935ec70892776efe"/>
              <i n="[export_0xdae1c883f0ac06355678ceaf4012b09b66cf5e47].[From].&amp;[0x2b9c2bcae51b23271f3b080379d384fbe71df503]" c="0x2b9c2bcae51b23271f3b080379d384fbe71df503"/>
              <i n="[export_0xdae1c883f0ac06355678ceaf4012b09b66cf5e47].[From].&amp;[0x2bb81c69e57f04378417c76b290676d10fe59011]" c="0x2bb81c69e57f04378417c76b290676d10fe59011"/>
              <i n="[export_0xdae1c883f0ac06355678ceaf4012b09b66cf5e47].[From].&amp;[0x2bc7df40dee639518812341fcf19ae65cd5535ec]" c="0x2bc7df40dee639518812341fcf19ae65cd5535ec"/>
              <i n="[export_0xdae1c883f0ac06355678ceaf4012b09b66cf5e47].[From].&amp;[0x2c8116ef8c7514ce2c3883ea49639942050d959c]" c="0x2c8116ef8c7514ce2c3883ea49639942050d959c"/>
              <i n="[export_0xdae1c883f0ac06355678ceaf4012b09b66cf5e47].[From].&amp;[0x2e472cf8b15251b18d0d4e1cfba808a1f4923503]" c="0x2e472cf8b15251b18d0d4e1cfba808a1f4923503"/>
              <i n="[export_0xdae1c883f0ac06355678ceaf4012b09b66cf5e47].[From].&amp;[0x2e4bfdf06bf231fd6f069bce1780af93b4533354]" c="0x2e4bfdf06bf231fd6f069bce1780af93b4533354"/>
              <i n="[export_0xdae1c883f0ac06355678ceaf4012b09b66cf5e47].[From].&amp;[0x2e9a510e328c08c4abac4c70231b63d18c57f849]" c="0x2e9a510e328c08c4abac4c70231b63d18c57f849"/>
              <i n="[export_0xdae1c883f0ac06355678ceaf4012b09b66cf5e47].[From].&amp;[0x2ef15890fd9ceaa47dc6a758d5eecd07a6a88cc2]" c="0x2ef15890fd9ceaa47dc6a758d5eecd07a6a88cc2"/>
              <i n="[export_0xdae1c883f0ac06355678ceaf4012b09b66cf5e47].[From].&amp;[0x2f57c05a2c2f29260cb4f37c5921cec0477ac3c2]" c="0x2f57c05a2c2f29260cb4f37c5921cec0477ac3c2"/>
              <i n="[export_0xdae1c883f0ac06355678ceaf4012b09b66cf5e47].[From].&amp;[0x2f95108c1b2af5f6ab257de39a725689b5f5e3c9]" c="0x2f95108c1b2af5f6ab257de39a725689b5f5e3c9"/>
              <i n="[export_0xdae1c883f0ac06355678ceaf4012b09b66cf5e47].[From].&amp;[0x30e6181b0291791933d7dc512355841d69262758]" c="0x30e6181b0291791933d7dc512355841d69262758"/>
              <i n="[export_0xdae1c883f0ac06355678ceaf4012b09b66cf5e47].[From].&amp;[0x30ebb154efaeccb2dadc37f3f2a645940735c242]" c="0x30ebb154efaeccb2dadc37f3f2a645940735c242"/>
              <i n="[export_0xdae1c883f0ac06355678ceaf4012b09b66cf5e47].[From].&amp;[0x30f31b2ff2d02f98958a39dcf8fd29db5e8038e1]" c="0x30f31b2ff2d02f98958a39dcf8fd29db5e8038e1"/>
              <i n="[export_0xdae1c883f0ac06355678ceaf4012b09b66cf5e47].[From].&amp;[0x3103136150ed5dde8332551f0be87fcb7131a954]" c="0x3103136150ed5dde8332551f0be87fcb7131a954"/>
              <i n="[export_0xdae1c883f0ac06355678ceaf4012b09b66cf5e47].[From].&amp;[0x312aab64bf7f2af407869245fcc7250582a85707]" c="0x312aab64bf7f2af407869245fcc7250582a85707"/>
              <i n="[export_0xdae1c883f0ac06355678ceaf4012b09b66cf5e47].[From].&amp;[0x31724f4d480f655e49e1d93bb4405772e7351181]" c="0x31724f4d480f655e49e1d93bb4405772e7351181"/>
              <i n="[export_0xdae1c883f0ac06355678ceaf4012b09b66cf5e47].[From].&amp;[0x319fbf0734f37c5fa4558dd9163b05142602cc40]" c="0x319fbf0734f37c5fa4558dd9163b05142602cc40"/>
              <i n="[export_0xdae1c883f0ac06355678ceaf4012b09b66cf5e47].[From].&amp;[0x31e86445dff27326505ad8c490794abee0e72e83]" c="0x31e86445dff27326505ad8c490794abee0e72e83"/>
              <i n="[export_0xdae1c883f0ac06355678ceaf4012b09b66cf5e47].[From].&amp;[0x3221bf149304eba6853688b10fcc8ca51824b2bd]" c="0x3221bf149304eba6853688b10fcc8ca51824b2bd"/>
              <i n="[export_0xdae1c883f0ac06355678ceaf4012b09b66cf5e47].[From].&amp;[0x32764a0a048f1332c664056e03831f1a7c691c21]" c="0x32764a0a048f1332c664056e03831f1a7c691c21"/>
              <i n="[export_0xdae1c883f0ac06355678ceaf4012b09b66cf5e47].[From].&amp;[0x327c86581e15d6a72207e655216938ef10c78999]" c="0x327c86581e15d6a72207e655216938ef10c78999"/>
              <i n="[export_0xdae1c883f0ac06355678ceaf4012b09b66cf5e47].[From].&amp;[0x32e91c565f936cb64a945ea325db8f09a0a6d1a8]" c="0x32e91c565f936cb64a945ea325db8f09a0a6d1a8"/>
              <i n="[export_0xdae1c883f0ac06355678ceaf4012b09b66cf5e47].[From].&amp;[0x335475d760078dcdf4d23619fd0e4c467729d5bd]" c="0x335475d760078dcdf4d23619fd0e4c467729d5bd"/>
              <i n="[export_0xdae1c883f0ac06355678ceaf4012b09b66cf5e47].[From].&amp;[0x3355dc2d8197e679a4f3c51976e7a780195a324b]" c="0x3355dc2d8197e679a4f3c51976e7a780195a324b"/>
              <i n="[export_0xdae1c883f0ac06355678ceaf4012b09b66cf5e47].[From].&amp;[0x33adc71343c2adb836cd835c96385034ba333033]" c="0x33adc71343c2adb836cd835c96385034ba333033"/>
              <i n="[export_0xdae1c883f0ac06355678ceaf4012b09b66cf5e47].[From].&amp;[0x33c92f2f95dd2c6a7b486216133779648a30297f]" c="0x33c92f2f95dd2c6a7b486216133779648a30297f"/>
              <i n="[export_0xdae1c883f0ac06355678ceaf4012b09b66cf5e47].[From].&amp;[0x33e9b221b0f1a631f7bf5f84a904869dfd5fdb6c]" c="0x33e9b221b0f1a631f7bf5f84a904869dfd5fdb6c"/>
              <i n="[export_0xdae1c883f0ac06355678ceaf4012b09b66cf5e47].[From].&amp;[0x34fd29f8198bc0a76e9dda61bc646a402b03e20d]" c="0x34fd29f8198bc0a76e9dda61bc646a402b03e20d"/>
              <i n="[export_0xdae1c883f0ac06355678ceaf4012b09b66cf5e47].[From].&amp;[0x355a8f128dd215ba8b725dc19c48383208454c57]" c="0x355a8f128dd215ba8b725dc19c48383208454c57"/>
              <i n="[export_0xdae1c883f0ac06355678ceaf4012b09b66cf5e47].[From].&amp;[0x355b69288f82f70d7cdc28029180d1a7e74ec1ff]" c="0x355b69288f82f70d7cdc28029180d1a7e74ec1ff"/>
              <i n="[export_0xdae1c883f0ac06355678ceaf4012b09b66cf5e47].[From].&amp;[0x3571f9092ea2afeebbc10d539aefae076f81462d]" c="0x3571f9092ea2afeebbc10d539aefae076f81462d"/>
              <i n="[export_0xdae1c883f0ac06355678ceaf4012b09b66cf5e47].[From].&amp;[0x35aeaf3b903eaf94693a6fedb6ef430ab9d3a454]" c="0x35aeaf3b903eaf94693a6fedb6ef430ab9d3a454"/>
              <i n="[export_0xdae1c883f0ac06355678ceaf4012b09b66cf5e47].[From].&amp;[0x36c53c6b2a53a67df989d6bf98cc5fe05847c34c]" c="0x36c53c6b2a53a67df989d6bf98cc5fe05847c34c"/>
              <i n="[export_0xdae1c883f0ac06355678ceaf4012b09b66cf5e47].[From].&amp;[0x372c64308c3409415132b9fce6b610768db45b3b]" c="0x372c64308c3409415132b9fce6b610768db45b3b"/>
              <i n="[export_0xdae1c883f0ac06355678ceaf4012b09b66cf5e47].[From].&amp;[0x375fcb2757268153cb59cd2be42262656643e550]" c="0x375fcb2757268153cb59cd2be42262656643e550"/>
              <i n="[export_0xdae1c883f0ac06355678ceaf4012b09b66cf5e47].[From].&amp;[0x376ac2ba9355ffa251a2b712a8fdf0361dfb9844]" c="0x376ac2ba9355ffa251a2b712a8fdf0361dfb9844"/>
              <i n="[export_0xdae1c883f0ac06355678ceaf4012b09b66cf5e47].[From].&amp;[0x37c42fd78be1caff88a7e9a516757e4f9a28cb18]" c="0x37c42fd78be1caff88a7e9a516757e4f9a28cb18"/>
              <i n="[export_0xdae1c883f0ac06355678ceaf4012b09b66cf5e47].[From].&amp;[0x37f2b85ba6fe29cb48c2c841e036e2160f368c99]" c="0x37f2b85ba6fe29cb48c2c841e036e2160f368c99"/>
              <i n="[export_0xdae1c883f0ac06355678ceaf4012b09b66cf5e47].[From].&amp;[0x3821119d3de2cad3cb032d428270e2de8015381c]" c="0x3821119d3de2cad3cb032d428270e2de8015381c"/>
              <i n="[export_0xdae1c883f0ac06355678ceaf4012b09b66cf5e47].[From].&amp;[0x3895affec4952ef58098d3dd1d63e5c5141c9a0e]" c="0x3895affec4952ef58098d3dd1d63e5c5141c9a0e"/>
              <i n="[export_0xdae1c883f0ac06355678ceaf4012b09b66cf5e47].[From].&amp;[0x38b532dd5c30b4e9c8a5b77765edab7078f4b83a]" c="0x38b532dd5c30b4e9c8a5b77765edab7078f4b83a"/>
              <i n="[export_0xdae1c883f0ac06355678ceaf4012b09b66cf5e47].[From].&amp;[0x392f0c85edac8c6491f06aede2da461595026de4]" c="0x392f0c85edac8c6491f06aede2da461595026de4"/>
              <i n="[export_0xdae1c883f0ac06355678ceaf4012b09b66cf5e47].[From].&amp;[0x3a9c26374690a343b397357ce0cb380500000000]" c="0x3a9c26374690a343b397357ce0cb380500000000"/>
              <i n="[export_0xdae1c883f0ac06355678ceaf4012b09b66cf5e47].[From].&amp;[0x3aa4ea901513e9a0e12669f89afe64732bc35b1d]" c="0x3aa4ea901513e9a0e12669f89afe64732bc35b1d"/>
              <i n="[export_0xdae1c883f0ac06355678ceaf4012b09b66cf5e47].[From].&amp;[0x3abecc25e57106808a272933c217319aa59a3e2d]" c="0x3abecc25e57106808a272933c217319aa59a3e2d"/>
              <i n="[export_0xdae1c883f0ac06355678ceaf4012b09b66cf5e47].[From].&amp;[0x3b332ff02bdb9c75e2fecc7a3badc6969d6266cc]" c="0x3b332ff02bdb9c75e2fecc7a3badc6969d6266cc"/>
              <i n="[export_0xdae1c883f0ac06355678ceaf4012b09b66cf5e47].[From].&amp;[0x3b39cd5fc8ff11e97e218abaa214926706e74784]" c="0x3b39cd5fc8ff11e97e218abaa214926706e74784"/>
              <i n="[export_0xdae1c883f0ac06355678ceaf4012b09b66cf5e47].[From].&amp;[0x3be7b99699ad478b56020aa17505ca51122ae203]" c="0x3be7b99699ad478b56020aa17505ca51122ae203"/>
              <i n="[export_0xdae1c883f0ac06355678ceaf4012b09b66cf5e47].[From].&amp;[0x3ce52a5e47685c06f1c12d15e097d1045eb24dc5]" c="0x3ce52a5e47685c06f1c12d15e097d1045eb24dc5"/>
              <i n="[export_0xdae1c883f0ac06355678ceaf4012b09b66cf5e47].[From].&amp;[0x3d3292d9142c9194de2e1fc7ea8f1ac51c01e408]" c="0x3d3292d9142c9194de2e1fc7ea8f1ac51c01e408"/>
              <i n="[export_0xdae1c883f0ac06355678ceaf4012b09b66cf5e47].[From].&amp;[0x3d6f2b7029473fedaf2a46ba38b198af6e999999]" c="0x3d6f2b7029473fedaf2a46ba38b198af6e999999"/>
              <i n="[export_0xdae1c883f0ac06355678ceaf4012b09b66cf5e47].[From].&amp;[0x3d72b838ef583cf6b29a58c67008f19d251ed85d]" c="0x3d72b838ef583cf6b29a58c67008f19d251ed85d"/>
              <i n="[export_0xdae1c883f0ac06355678ceaf4012b09b66cf5e47].[From].&amp;[0x3d8a6990a98910fe87d007c78a1d632b91dc7ca9]" c="0x3d8a6990a98910fe87d007c78a1d632b91dc7ca9"/>
              <i n="[export_0xdae1c883f0ac06355678ceaf4012b09b66cf5e47].[From].&amp;[0x3dab6eb79c3d039240cb34a07cff3dfa62bf1a8e]" c="0x3dab6eb79c3d039240cb34a07cff3dfa62bf1a8e"/>
              <i n="[export_0xdae1c883f0ac06355678ceaf4012b09b66cf5e47].[From].&amp;[0x3e0927fc2a5b6cd9545db30f86ac771712495e91]" c="0x3e0927fc2a5b6cd9545db30f86ac771712495e91"/>
              <i n="[export_0xdae1c883f0ac06355678ceaf4012b09b66cf5e47].[From].&amp;[0x3e0be0d823784a7547a0fa1da4ff693e1de3e6cb]" c="0x3e0be0d823784a7547a0fa1da4ff693e1de3e6cb"/>
              <i n="[export_0xdae1c883f0ac06355678ceaf4012b09b66cf5e47].[From].&amp;[0x3e4aaf3450395f476ece5cf478b79ea95a4268ab]" c="0x3e4aaf3450395f476ece5cf478b79ea95a4268ab"/>
              <i n="[export_0xdae1c883f0ac06355678ceaf4012b09b66cf5e47].[From].&amp;[0x3e6549627e6ba28405960c3b29e063b3c4263a85]" c="0x3e6549627e6ba28405960c3b29e063b3c4263a85"/>
              <i n="[export_0xdae1c883f0ac06355678ceaf4012b09b66cf5e47].[From].&amp;[0x3e765d45fef6713a755a27c413b4afa6f009d325]" c="0x3e765d45fef6713a755a27c413b4afa6f009d325"/>
              <i n="[export_0xdae1c883f0ac06355678ceaf4012b09b66cf5e47].[From].&amp;[0x3e7d5ef4c7f4593f1f726c75b1b089520a82edd8]" c="0x3e7d5ef4c7f4593f1f726c75b1b089520a82edd8"/>
              <i n="[export_0xdae1c883f0ac06355678ceaf4012b09b66cf5e47].[From].&amp;[0x3ea2c9bad429589c94cc4ee3786fb04f0391c3f2]" c="0x3ea2c9bad429589c94cc4ee3786fb04f0391c3f2"/>
              <i n="[export_0xdae1c883f0ac06355678ceaf4012b09b66cf5e47].[From].&amp;[0x3ea64d32ddf46a6dcb9e9aa4ae114884afb9cd1a]" c="0x3ea64d32ddf46a6dcb9e9aa4ae114884afb9cd1a"/>
              <i n="[export_0xdae1c883f0ac06355678ceaf4012b09b66cf5e47].[From].&amp;[0x3ec42605a9adf43d54b6ed073d645dae94561184]" c="0x3ec42605a9adf43d54b6ed073d645dae94561184"/>
              <i n="[export_0xdae1c883f0ac06355678ceaf4012b09b66cf5e47].[From].&amp;[0x3f82a1d867cf079e6d27a7518ae2a06d731f1a05]" c="0x3f82a1d867cf079e6d27a7518ae2a06d731f1a05"/>
              <i n="[export_0xdae1c883f0ac06355678ceaf4012b09b66cf5e47].[From].&amp;[0x4079a90e852adf32345d091f8bc282c365d6c225]" c="0x4079a90e852adf32345d091f8bc282c365d6c225"/>
              <i n="[export_0xdae1c883f0ac06355678ceaf4012b09b66cf5e47].[From].&amp;[0x4080c1678c1edc9e93aba69f586333af1dc7e0bc]" c="0x4080c1678c1edc9e93aba69f586333af1dc7e0bc"/>
              <i n="[export_0xdae1c883f0ac06355678ceaf4012b09b66cf5e47].[From].&amp;[0x4123285626bee18809e30a17b5079479e3844dfe]" c="0x4123285626bee18809e30a17b5079479e3844dfe"/>
              <i n="[export_0xdae1c883f0ac06355678ceaf4012b09b66cf5e47].[From].&amp;[0x4226f83b6761fe3259505a5edf31ae4657582d15]" c="0x4226f83b6761fe3259505a5edf31ae4657582d15"/>
              <i n="[export_0xdae1c883f0ac06355678ceaf4012b09b66cf5e47].[From].&amp;[0x4238482efaa3d50dfdb051eed4dda211c5b2b6ca]" c="0x4238482efaa3d50dfdb051eed4dda211c5b2b6ca"/>
              <i n="[export_0xdae1c883f0ac06355678ceaf4012b09b66cf5e47].[From].&amp;[0x423b45f50d00d025c36a18f9609e6e7e6db1a481]" c="0x423b45f50d00d025c36a18f9609e6e7e6db1a481"/>
              <i n="[export_0xdae1c883f0ac06355678ceaf4012b09b66cf5e47].[From].&amp;[0x4297b0fa8a4bea2cc20eb9bc42133a10ab418288]" c="0x4297b0fa8a4bea2cc20eb9bc42133a10ab418288"/>
              <i n="[export_0xdae1c883f0ac06355678ceaf4012b09b66cf5e47].[From].&amp;[0x4306584e0b233ae9c1e6c154a9ff230fc2e06aa3]" c="0x4306584e0b233ae9c1e6c154a9ff230fc2e06aa3"/>
              <i n="[export_0xdae1c883f0ac06355678ceaf4012b09b66cf5e47].[From].&amp;[0x4349147820c6f4cd8ec970fc6a870af5ecc18922]" c="0x4349147820c6f4cd8ec970fc6a870af5ecc18922"/>
              <i n="[export_0xdae1c883f0ac06355678ceaf4012b09b66cf5e47].[From].&amp;[0x4357637b486fe60ff11b4513e636c00f7833dd4a]" c="0x4357637b486fe60ff11b4513e636c00f7833dd4a"/>
              <i n="[export_0xdae1c883f0ac06355678ceaf4012b09b66cf5e47].[From].&amp;[0x4428d7d19753962d6af32eed6ed1bfbfb4be86c7]" c="0x4428d7d19753962d6af32eed6ed1bfbfb4be86c7"/>
              <i n="[export_0xdae1c883f0ac06355678ceaf4012b09b66cf5e47].[From].&amp;[0x4553793e5cc665185843250ab1fa2f5524b98f07]" c="0x4553793e5cc665185843250ab1fa2f5524b98f07"/>
              <i n="[export_0xdae1c883f0ac06355678ceaf4012b09b66cf5e47].[From].&amp;[0x45a15051d2efa0a651ed7991f3ff9fd46d316a4e]" c="0x45a15051d2efa0a651ed7991f3ff9fd46d316a4e"/>
              <i n="[export_0xdae1c883f0ac06355678ceaf4012b09b66cf5e47].[From].&amp;[0x45e776e57391daac91be65058c5bf8634daaca19]" c="0x45e776e57391daac91be65058c5bf8634daaca19"/>
              <i n="[export_0xdae1c883f0ac06355678ceaf4012b09b66cf5e47].[From].&amp;[0x461d0eef967b74ba9fde76d30ab2040c024c4851]" c="0x461d0eef967b74ba9fde76d30ab2040c024c4851"/>
              <i n="[export_0xdae1c883f0ac06355678ceaf4012b09b66cf5e47].[From].&amp;[0x4634aaa8a8948de732eb298f6bff3176697f7cc6]" c="0x4634aaa8a8948de732eb298f6bff3176697f7cc6"/>
              <i n="[export_0xdae1c883f0ac06355678ceaf4012b09b66cf5e47].[From].&amp;[0x46df49e9068efd92331b9e59a47836598d77517d]" c="0x46df49e9068efd92331b9e59a47836598d77517d"/>
              <i n="[export_0xdae1c883f0ac06355678ceaf4012b09b66cf5e47].[From].&amp;[0x47024c554fac0863391dfa6fc36deda9e31c70cf]" c="0x47024c554fac0863391dfa6fc36deda9e31c70cf"/>
              <i n="[export_0xdae1c883f0ac06355678ceaf4012b09b66cf5e47].[From].&amp;[0x474c8c53aff700646773fd6284316dc386a013b3]" c="0x474c8c53aff700646773fd6284316dc386a013b3"/>
              <i n="[export_0xdae1c883f0ac06355678ceaf4012b09b66cf5e47].[From].&amp;[0x477e1f906fdbe6a07874836b64f2a6521abb2728]" c="0x477e1f906fdbe6a07874836b64f2a6521abb2728"/>
              <i n="[export_0xdae1c883f0ac06355678ceaf4012b09b66cf5e47].[From].&amp;[0x481a75af0726ce583dfbc46fb4a3ba1ed946698a]" c="0x481a75af0726ce583dfbc46fb4a3ba1ed946698a"/>
              <i n="[export_0xdae1c883f0ac06355678ceaf4012b09b66cf5e47].[From].&amp;[0x48451965df971bf74185106794b61a0e7b624e6c]" c="0x48451965df971bf74185106794b61a0e7b624e6c"/>
              <i n="[export_0xdae1c883f0ac06355678ceaf4012b09b66cf5e47].[From].&amp;[0x487a4e07e891c62872b7f4b00f339323f5301803]" c="0x487a4e07e891c62872b7f4b00f339323f5301803"/>
              <i n="[export_0xdae1c883f0ac06355678ceaf4012b09b66cf5e47].[From].&amp;[0x48b24bbda643cb2cae2ec40ee91a7355f425906d]" c="0x48b24bbda643cb2cae2ec40ee91a7355f425906d"/>
              <i n="[export_0xdae1c883f0ac06355678ceaf4012b09b66cf5e47].[From].&amp;[0x491b0876963ea4c74a0bcb92f18f5736d1bce5a6]" c="0x491b0876963ea4c74a0bcb92f18f5736d1bce5a6"/>
              <i n="[export_0xdae1c883f0ac06355678ceaf4012b09b66cf5e47].[From].&amp;[0x49c5f0fe7207cb145c649c59a45043f7b2d2e9f8]" c="0x49c5f0fe7207cb145c649c59a45043f7b2d2e9f8"/>
              <i n="[export_0xdae1c883f0ac06355678ceaf4012b09b66cf5e47].[From].&amp;[0x4ab68d88c0eebe11c0e44d98a1a24279c8c1c66c]" c="0x4ab68d88c0eebe11c0e44d98a1a24279c8c1c66c"/>
              <i n="[export_0xdae1c883f0ac06355678ceaf4012b09b66cf5e47].[From].&amp;[0x4ab94081ae9f1653394cb7f8e441c6397d8a759a]" c="0x4ab94081ae9f1653394cb7f8e441c6397d8a759a"/>
              <i n="[export_0xdae1c883f0ac06355678ceaf4012b09b66cf5e47].[From].&amp;[0x4abb2c5a3a28514898b1440dfd2d705530eec794]" c="0x4abb2c5a3a28514898b1440dfd2d705530eec794"/>
              <i n="[export_0xdae1c883f0ac06355678ceaf4012b09b66cf5e47].[From].&amp;[0x4addbcf1d7bde7dfa584ff70be9ed5b1736fdc05]" c="0x4addbcf1d7bde7dfa584ff70be9ed5b1736fdc05"/>
              <i n="[export_0xdae1c883f0ac06355678ceaf4012b09b66cf5e47].[From].&amp;[0x4c7e1538f222ab1de71fb6cc73ae4d029c563ea6]" c="0x4c7e1538f222ab1de71fb6cc73ae4d029c563ea6"/>
              <i n="[export_0xdae1c883f0ac06355678ceaf4012b09b66cf5e47].[From].&amp;[0x4ca4b69afeee58da352913596c41a13c62fb8534]" c="0x4ca4b69afeee58da352913596c41a13c62fb8534"/>
              <i n="[export_0xdae1c883f0ac06355678ceaf4012b09b66cf5e47].[From].&amp;[0x4cf53cf70958693538596e997c8894a2b475ef51]" c="0x4cf53cf70958693538596e997c8894a2b475ef51"/>
              <i n="[export_0xdae1c883f0ac06355678ceaf4012b09b66cf5e47].[From].&amp;[0x4d130dad0052dd9e060b8cc9e51d3a9320eb8296]" c="0x4d130dad0052dd9e060b8cc9e51d3a9320eb8296"/>
              <i n="[export_0xdae1c883f0ac06355678ceaf4012b09b66cf5e47].[From].&amp;[0x4d2f23cdc5ec2e6b4409de0683d61f3b92e6ba2e]" c="0x4d2f23cdc5ec2e6b4409de0683d61f3b92e6ba2e"/>
              <i n="[export_0xdae1c883f0ac06355678ceaf4012b09b66cf5e47].[From].&amp;[0x4d80a8fdfa078f89ad4e872091adfc4ffddbbf25]" c="0x4d80a8fdfa078f89ad4e872091adfc4ffddbbf25"/>
              <i n="[export_0xdae1c883f0ac06355678ceaf4012b09b66cf5e47].[From].&amp;[0x4d9c7db1b598d5cd0a93a192866ded6d37d9a052]" c="0x4d9c7db1b598d5cd0a93a192866ded6d37d9a052"/>
              <i n="[export_0xdae1c883f0ac06355678ceaf4012b09b66cf5e47].[From].&amp;[0x4e12a47e85ba49429c507eb7cba61882cba7688b]" c="0x4e12a47e85ba49429c507eb7cba61882cba7688b"/>
              <i n="[export_0xdae1c883f0ac06355678ceaf4012b09b66cf5e47].[From].&amp;[0x4ece0c22746cdf2f3de5a3af6d7bcac68331fcaa]" c="0x4ece0c22746cdf2f3de5a3af6d7bcac68331fcaa"/>
              <i n="[export_0xdae1c883f0ac06355678ceaf4012b09b66cf5e47].[From].&amp;[0x4ef47512d0006a1f2f8201edc8a95885f43a38bc]" c="0x4ef47512d0006a1f2f8201edc8a95885f43a38bc"/>
              <i n="[export_0xdae1c883f0ac06355678ceaf4012b09b66cf5e47].[From].&amp;[0x4f07b18da5f5fceecb32c29e27f828f2b3237d75]" c="0x4f07b18da5f5fceecb32c29e27f828f2b3237d75"/>
              <i n="[export_0xdae1c883f0ac06355678ceaf4012b09b66cf5e47].[From].&amp;[0x4f172181dd4ded83ae1ffe88389ac4ec998af154]" c="0x4f172181dd4ded83ae1ffe88389ac4ec998af154"/>
              <i n="[export_0xdae1c883f0ac06355678ceaf4012b09b66cf5e47].[From].&amp;[0x4f56f716639e4c9163ba7b3d72ca47cfa16958c7]" c="0x4f56f716639e4c9163ba7b3d72ca47cfa16958c7"/>
              <i n="[export_0xdae1c883f0ac06355678ceaf4012b09b66cf5e47].[From].&amp;[0x4fef0384b999c209d173957883b15668beb7ae95]" c="0x4fef0384b999c209d173957883b15668beb7ae95"/>
              <i n="[export_0xdae1c883f0ac06355678ceaf4012b09b66cf5e47].[From].&amp;[0x5029d9aa3b5a0afb558b17cfa7fa4714da5e7252]" c="0x5029d9aa3b5a0afb558b17cfa7fa4714da5e7252"/>
              <i n="[export_0xdae1c883f0ac06355678ceaf4012b09b66cf5e47].[From].&amp;[0x50618c04fc886a84c7a92b34719e88f35d638db1]" c="0x50618c04fc886a84c7a92b34719e88f35d638db1"/>
              <i n="[export_0xdae1c883f0ac06355678ceaf4012b09b66cf5e47].[From].&amp;[0x5089f74d6b44325c79442b4215054ee87eded588]" c="0x5089f74d6b44325c79442b4215054ee87eded588"/>
              <i n="[export_0xdae1c883f0ac06355678ceaf4012b09b66cf5e47].[From].&amp;[0x50f6d72c9f1e57a9aa6d8147eccb35dc0d35d1a9]" c="0x50f6d72c9f1e57a9aa6d8147eccb35dc0d35d1a9"/>
              <i n="[export_0xdae1c883f0ac06355678ceaf4012b09b66cf5e47].[From].&amp;[0x5138cb94d86d6cde09c491fd72c81095c965bf01]" c="0x5138cb94d86d6cde09c491fd72c81095c965bf01"/>
              <i n="[export_0xdae1c883f0ac06355678ceaf4012b09b66cf5e47].[From].&amp;[0x514ea7462fa64de0cf080e160077dc5b347ce72d]" c="0x514ea7462fa64de0cf080e160077dc5b347ce72d"/>
              <i n="[export_0xdae1c883f0ac06355678ceaf4012b09b66cf5e47].[From].&amp;[0x515c985749d4f1dba482ac7b40aeecc9241f925e]" c="0x515c985749d4f1dba482ac7b40aeecc9241f925e"/>
              <i n="[export_0xdae1c883f0ac06355678ceaf4012b09b66cf5e47].[From].&amp;[0x51908f598a5e0d8f1a3babfa6df76f9704dad072]" c="0x51908f598a5e0d8f1a3babfa6df76f9704dad072"/>
              <i n="[export_0xdae1c883f0ac06355678ceaf4012b09b66cf5e47].[From].&amp;[0x51cb9c51e003d5b885f2446a048d664b91f44d6c]" c="0x51cb9c51e003d5b885f2446a048d664b91f44d6c"/>
              <i n="[export_0xdae1c883f0ac06355678ceaf4012b09b66cf5e47].[From].&amp;[0x5264ff09db69dccc79c278b9d55a4771fb9c2b87]" c="0x5264ff09db69dccc79c278b9d55a4771fb9c2b87"/>
              <i n="[export_0xdae1c883f0ac06355678ceaf4012b09b66cf5e47].[From].&amp;[0x527f08a8c2a1872f95d7697bcf8dece7f225402f]" c="0x527f08a8c2a1872f95d7697bcf8dece7f225402f"/>
              <i n="[export_0xdae1c883f0ac06355678ceaf4012b09b66cf5e47].[From].&amp;[0x534aff7266c96a0a72cd8dd1c35d9b3f823a271c]" c="0x534aff7266c96a0a72cd8dd1c35d9b3f823a271c"/>
              <i n="[export_0xdae1c883f0ac06355678ceaf4012b09b66cf5e47].[From].&amp;[0x537f23e347508fffa7976920a28dfa35bd606454]" c="0x537f23e347508fffa7976920a28dfa35bd606454"/>
              <i n="[export_0xdae1c883f0ac06355678ceaf4012b09b66cf5e47].[From].&amp;[0x53b8bcafaf44af432eb0f78a071da114f78a8a4f]" c="0x53b8bcafaf44af432eb0f78a071da114f78a8a4f"/>
              <i n="[export_0xdae1c883f0ac06355678ceaf4012b09b66cf5e47].[From].&amp;[0x53ca9cadca487038344eef8d29e3b6d788df9ae1]" c="0x53ca9cadca487038344eef8d29e3b6d788df9ae1"/>
              <i n="[export_0xdae1c883f0ac06355678ceaf4012b09b66cf5e47].[From].&amp;[0x5436fc8797c9f80ed77a28683acdbdb1c6b7733c]" c="0x5436fc8797c9f80ed77a28683acdbdb1c6b7733c"/>
              <i n="[export_0xdae1c883f0ac06355678ceaf4012b09b66cf5e47].[From].&amp;[0x543b99ea8d655f0ea18e0f57f6026f7646f3ee26]" c="0x543b99ea8d655f0ea18e0f57f6026f7646f3ee26"/>
              <i n="[export_0xdae1c883f0ac06355678ceaf4012b09b66cf5e47].[From].&amp;[0x54cbd49878f1596a727e114dff7eb3c94bd6e83b]" c="0x54cbd49878f1596a727e114dff7eb3c94bd6e83b"/>
              <i n="[export_0xdae1c883f0ac06355678ceaf4012b09b66cf5e47].[From].&amp;[0x54d9cbaccfcd407f84d6fb9579cc9fcc09dc6fe7]" c="0x54d9cbaccfcd407f84d6fb9579cc9fcc09dc6fe7"/>
              <i n="[export_0xdae1c883f0ac06355678ceaf4012b09b66cf5e47].[From].&amp;[0x54fbca1f8ab8b18f15a9a19fd567aca888f24a8f]" c="0x54fbca1f8ab8b18f15a9a19fd567aca888f24a8f"/>
              <i n="[export_0xdae1c883f0ac06355678ceaf4012b09b66cf5e47].[From].&amp;[0x553589aa762aa5390bb3ec4a162a1e7d8d643660]" c="0x553589aa762aa5390bb3ec4a162a1e7d8d643660"/>
              <i n="[export_0xdae1c883f0ac06355678ceaf4012b09b66cf5e47].[From].&amp;[0x55447a219b092c89194206d905bbbdb27b666666]" c="0x55447a219b092c89194206d905bbbdb27b666666"/>
              <i n="[export_0xdae1c883f0ac06355678ceaf4012b09b66cf5e47].[From].&amp;[0x555555b63d1c3a8c09fb109d2c80464685ee042b]" c="0x555555b63d1c3a8c09fb109d2c80464685ee042b"/>
              <i n="[export_0xdae1c883f0ac06355678ceaf4012b09b66cf5e47].[From].&amp;[0x555f689e158ebe0a7697f6d2989f897a6e1fa063]" c="0x555f689e158ebe0a7697f6d2989f897a6e1fa063"/>
              <i n="[export_0xdae1c883f0ac06355678ceaf4012b09b66cf5e47].[From].&amp;[0x55a034fcb7421036e9f9c15c713d7e5972be5408]" c="0x55a034fcb7421036e9f9c15c713d7e5972be5408"/>
              <i n="[export_0xdae1c883f0ac06355678ceaf4012b09b66cf5e47].[From].&amp;[0x5643e41d91f49d3be990dd3d8db6186b3b288781]" c="0x5643e41d91f49d3be990dd3d8db6186b3b288781"/>
              <i n="[export_0xdae1c883f0ac06355678ceaf4012b09b66cf5e47].[From].&amp;[0x578e9efa4ba81ca200c6ee490ccc4143b155eebb]" c="0x578e9efa4ba81ca200c6ee490ccc4143b155eebb"/>
              <i n="[export_0xdae1c883f0ac06355678ceaf4012b09b66cf5e47].[From].&amp;[0x579ac06fcbcfad37b1b8a391e2a90c5706053260]" c="0x579ac06fcbcfad37b1b8a391e2a90c5706053260"/>
              <i n="[export_0xdae1c883f0ac06355678ceaf4012b09b66cf5e47].[From].&amp;[0x58183ad80e330554917ff0e888c007267b022c7b]" c="0x58183ad80e330554917ff0e888c007267b022c7b"/>
              <i n="[export_0xdae1c883f0ac06355678ceaf4012b09b66cf5e47].[From].&amp;[0x5834c0ba12e2ec80053d80a5ff3db5860ae3008a]" c="0x5834c0ba12e2ec80053d80a5ff3db5860ae3008a"/>
              <i n="[export_0xdae1c883f0ac06355678ceaf4012b09b66cf5e47].[From].&amp;[0x588402019105947e8535e4bbf0f30b3e7c229491]" c="0x588402019105947e8535e4bbf0f30b3e7c229491"/>
              <i n="[export_0xdae1c883f0ac06355678ceaf4012b09b66cf5e47].[From].&amp;[0x591d52c2778dcaf09a448da33f758c74a6eac083]" c="0x591d52c2778dcaf09a448da33f758c74a6eac083"/>
              <i n="[export_0xdae1c883f0ac06355678ceaf4012b09b66cf5e47].[From].&amp;[0x596ac523a2f887d44ba69d3144a17b7def627af8]" c="0x596ac523a2f887d44ba69d3144a17b7def627af8"/>
              <i n="[export_0xdae1c883f0ac06355678ceaf4012b09b66cf5e47].[From].&amp;[0x59dcb0b4cd501e0c4476bee7f2d6b97d025d96eb]" c="0x59dcb0b4cd501e0c4476bee7f2d6b97d025d96eb"/>
              <i n="[export_0xdae1c883f0ac06355678ceaf4012b09b66cf5e47].[From].&amp;[0x5a6a2efcf398aa0989edb6142351683297562e5f]" c="0x5a6a2efcf398aa0989edb6142351683297562e5f"/>
              <i n="[export_0xdae1c883f0ac06355678ceaf4012b09b66cf5e47].[From].&amp;[0x5a78999b34a038f84b389602a0a3423e1d45add2]" c="0x5a78999b34a038f84b389602a0a3423e1d45add2"/>
              <i n="[export_0xdae1c883f0ac06355678ceaf4012b09b66cf5e47].[From].&amp;[0x5a84ff45a6400dd3c203317bb1a2ac6ce78c4d9f]" c="0x5a84ff45a6400dd3c203317bb1a2ac6ce78c4d9f"/>
              <i n="[export_0xdae1c883f0ac06355678ceaf4012b09b66cf5e47].[From].&amp;[0x5a92731582fc2f0ca82f940cd75c268e0b3d18cc]" c="0x5a92731582fc2f0ca82f940cd75c268e0b3d18cc"/>
              <i n="[export_0xdae1c883f0ac06355678ceaf4012b09b66cf5e47].[From].&amp;[0x5ac8e704f012e6c5d7e4127fe9e9fb592fce7d5b]" c="0x5ac8e704f012e6c5d7e4127fe9e9fb592fce7d5b"/>
              <i n="[export_0xdae1c883f0ac06355678ceaf4012b09b66cf5e47].[From].&amp;[0x5ad47e580f737c350032c0da968cf7dfee45cbad]" c="0x5ad47e580f737c350032c0da968cf7dfee45cbad"/>
              <i n="[export_0xdae1c883f0ac06355678ceaf4012b09b66cf5e47].[From].&amp;[0x5bd832dc1a5ac61f687b87c4199b844819a4d8ed]" c="0x5bd832dc1a5ac61f687b87c4199b844819a4d8ed"/>
              <i n="[export_0xdae1c883f0ac06355678ceaf4012b09b66cf5e47].[From].&amp;[0x5bdba439e8695911120f25e37d21483cacf0bb80]" c="0x5bdba439e8695911120f25e37d21483cacf0bb80"/>
              <i n="[export_0xdae1c883f0ac06355678ceaf4012b09b66cf5e47].[From].&amp;[0x5c051c0ff69b6f5fdd47e847eb370dd48726ec4d]" c="0x5c051c0ff69b6f5fdd47e847eb370dd48726ec4d"/>
              <i n="[export_0xdae1c883f0ac06355678ceaf4012b09b66cf5e47].[From].&amp;[0x5c2586cf46501504b0e880207bc18d219c0e8a97]" c="0x5c2586cf46501504b0e880207bc18d219c0e8a97"/>
              <i n="[export_0xdae1c883f0ac06355678ceaf4012b09b66cf5e47].[From].&amp;[0x5cb9683bca05aa566d38044da17ff0c539545abd]" c="0x5cb9683bca05aa566d38044da17ff0c539545abd"/>
              <i n="[export_0xdae1c883f0ac06355678ceaf4012b09b66cf5e47].[From].&amp;[0x5d12b4ab0bb766cc9262adcb5e6e0335946fc0c4]" c="0x5d12b4ab0bb766cc9262adcb5e6e0335946fc0c4"/>
              <i n="[export_0xdae1c883f0ac06355678ceaf4012b09b66cf5e47].[From].&amp;[0x5d22a8a3f7918e6d838a0a58ad4e73e0200bd656]" c="0x5d22a8a3f7918e6d838a0a58ad4e73e0200bd656"/>
              <i n="[export_0xdae1c883f0ac06355678ceaf4012b09b66cf5e47].[From].&amp;[0x5d61f268eef978c27d56fc2722111481e6ae21ef]" c="0x5d61f268eef978c27d56fc2722111481e6ae21ef"/>
              <i n="[export_0xdae1c883f0ac06355678ceaf4012b09b66cf5e47].[From].&amp;[0x5db686f44e34b3374ed760f782be979798b7d7ef]" c="0x5db686f44e34b3374ed760f782be979798b7d7ef"/>
              <i n="[export_0xdae1c883f0ac06355678ceaf4012b09b66cf5e47].[From].&amp;[0x5ec8f8c819f2021f9ef1181b3c4bad15c299ba15]" c="0x5ec8f8c819f2021f9ef1181b3c4bad15c299ba15"/>
              <i n="[export_0xdae1c883f0ac06355678ceaf4012b09b66cf5e47].[From].&amp;[0x5ee4b22c44e4e598ae0805400d947e693c48bc2e]" c="0x5ee4b22c44e4e598ae0805400d947e693c48bc2e"/>
              <i n="[export_0xdae1c883f0ac06355678ceaf4012b09b66cf5e47].[From].&amp;[0x5f1247d5586ae86ffff4962b7913c935faba7ce2]" c="0x5f1247d5586ae86ffff4962b7913c935faba7ce2"/>
              <i n="[export_0xdae1c883f0ac06355678ceaf4012b09b66cf5e47].[From].&amp;[0x5f2fe275438d8cbd2336296c2a3b5aa375e7cd7d]" c="0x5f2fe275438d8cbd2336296c2a3b5aa375e7cd7d"/>
              <i n="[export_0xdae1c883f0ac06355678ceaf4012b09b66cf5e47].[From].&amp;[0x60296ee5485b1c24ba64cfba55a22d70be367ce1]" c="0x60296ee5485b1c24ba64cfba55a22d70be367ce1"/>
              <i n="[export_0xdae1c883f0ac06355678ceaf4012b09b66cf5e47].[From].&amp;[0x6037492228b7953239cb92f842d90b49144033b8]" c="0x6037492228b7953239cb92f842d90b49144033b8"/>
              <i n="[export_0xdae1c883f0ac06355678ceaf4012b09b66cf5e47].[From].&amp;[0x60b1659c8b848bdbcb85f4e4792f69c90aaa3648]" c="0x60b1659c8b848bdbcb85f4e4792f69c90aaa3648"/>
              <i n="[export_0xdae1c883f0ac06355678ceaf4012b09b66cf5e47].[From].&amp;[0x615b94f0cdc640b903b437cfe1824b7789ff8dc8]" c="0x615b94f0cdc640b903b437cfe1824b7789ff8dc8"/>
              <i n="[export_0xdae1c883f0ac06355678ceaf4012b09b66cf5e47].[From].&amp;[0x6175cc19d09b993b805a23dd031057850ecc6e8a]" c="0x6175cc19d09b993b805a23dd031057850ecc6e8a"/>
              <i n="[export_0xdae1c883f0ac06355678ceaf4012b09b66cf5e47].[From].&amp;[0x617dad8e7d27a8f99b960a6fc3a97c0d541f2b6c]" c="0x617dad8e7d27a8f99b960a6fc3a97c0d541f2b6c"/>
              <i n="[export_0xdae1c883f0ac06355678ceaf4012b09b66cf5e47].[From].&amp;[0x61b4e2e79332b68bb01a9a8ef6cfed5c9a58bac1]" c="0x61b4e2e79332b68bb01a9a8ef6cfed5c9a58bac1"/>
              <i n="[export_0xdae1c883f0ac06355678ceaf4012b09b66cf5e47].[From].&amp;[0x628d1008dfe433fe300509caf477b03b9e68f35f]" c="0x628d1008dfe433fe300509caf477b03b9e68f35f"/>
              <i n="[export_0xdae1c883f0ac06355678ceaf4012b09b66cf5e47].[From].&amp;[0x62c8c3615303b7f1cb662579ce12111fd86f1c7b]" c="0x62c8c3615303b7f1cb662579ce12111fd86f1c7b"/>
              <i n="[export_0xdae1c883f0ac06355678ceaf4012b09b66cf5e47].[From].&amp;[0x62ffa7234e1b92d730b4717f46f15f9a61e34b65]" c="0x62ffa7234e1b92d730b4717f46f15f9a61e34b65"/>
              <i n="[export_0xdae1c883f0ac06355678ceaf4012b09b66cf5e47].[From].&amp;[0x632734882ed0127fbdf2666478df42aa916bdc84]" c="0x632734882ed0127fbdf2666478df42aa916bdc84"/>
              <i n="[export_0xdae1c883f0ac06355678ceaf4012b09b66cf5e47].[From].&amp;[0x637e9a8acf450ab6d2b182d2fcbaf16a943c41db]" c="0x637e9a8acf450ab6d2b182d2fcbaf16a943c41db"/>
              <i n="[export_0xdae1c883f0ac06355678ceaf4012b09b66cf5e47].[From].&amp;[0x638adc0eb925e33f8e9402a5fe4ca3e758f88351]" c="0x638adc0eb925e33f8e9402a5fe4ca3e758f88351"/>
              <i n="[export_0xdae1c883f0ac06355678ceaf4012b09b66cf5e47].[From].&amp;[0x63c1f36782c7188bdc6ecc8d2303bbf35f04f0d2]" c="0x63c1f36782c7188bdc6ecc8d2303bbf35f04f0d2"/>
              <i n="[export_0xdae1c883f0ac06355678ceaf4012b09b66cf5e47].[From].&amp;[0x63f4adc0ae01000bcef6394864094ba09ee7c6b0]" c="0x63f4adc0ae01000bcef6394864094ba09ee7c6b0"/>
              <i n="[export_0xdae1c883f0ac06355678ceaf4012b09b66cf5e47].[From].&amp;[0x640ac8ccf2974804125a160d42d5310710eb7e13]" c="0x640ac8ccf2974804125a160d42d5310710eb7e13"/>
              <i n="[export_0xdae1c883f0ac06355678ceaf4012b09b66cf5e47].[From].&amp;[0x6462b30149cddda0a4731513347b166e7cafaf09]" c="0x6462b30149cddda0a4731513347b166e7cafaf09"/>
              <i n="[export_0xdae1c883f0ac06355678ceaf4012b09b66cf5e47].[From].&amp;[0x64de12066da39a683308974266e9716602210877]" c="0x64de12066da39a683308974266e9716602210877"/>
              <i n="[export_0xdae1c883f0ac06355678ceaf4012b09b66cf5e47].[From].&amp;[0x65c806378a5876b4cd74c3d62c338ca29ddbe088]" c="0x65c806378a5876b4cd74c3d62c338ca29ddbe088"/>
              <i n="[export_0xdae1c883f0ac06355678ceaf4012b09b66cf5e47].[From].&amp;[0x666cb86ded406234d940f01bdad2d27e313247c5]" c="0x666cb86ded406234d940f01bdad2d27e313247c5"/>
              <i n="[export_0xdae1c883f0ac06355678ceaf4012b09b66cf5e47].[From].&amp;[0x6670e98187c27ceabf2b290caa73c4eace3607b4]" c="0x6670e98187c27ceabf2b290caa73c4eace3607b4"/>
              <i n="[export_0xdae1c883f0ac06355678ceaf4012b09b66cf5e47].[From].&amp;[0x6677ed2640361e15a03939b2bb959e17308fbd0e]" c="0x6677ed2640361e15a03939b2bb959e17308fbd0e"/>
              <i n="[export_0xdae1c883f0ac06355678ceaf4012b09b66cf5e47].[From].&amp;[0x667aca8ffe4325aa96ceaa2e540e6a5e33b5b560]" c="0x667aca8ffe4325aa96ceaa2e540e6a5e33b5b560"/>
              <i n="[export_0xdae1c883f0ac06355678ceaf4012b09b66cf5e47].[From].&amp;[0x667fdd08c4d3e61913d82621fbb15a92a751eebb]" c="0x667fdd08c4d3e61913d82621fbb15a92a751eebb"/>
              <i n="[export_0xdae1c883f0ac06355678ceaf4012b09b66cf5e47].[From].&amp;[0x66a10d0ceb69eab776d7fa25f75a8a3bd7faee56]" c="0x66a10d0ceb69eab776d7fa25f75a8a3bd7faee56"/>
              <i n="[export_0xdae1c883f0ac06355678ceaf4012b09b66cf5e47].[From].&amp;[0x66ee17d0e530fa9dec4eedb2ddd92fc3fcb1528f]" c="0x66ee17d0e530fa9dec4eedb2ddd92fc3fcb1528f"/>
              <i n="[export_0xdae1c883f0ac06355678ceaf4012b09b66cf5e47].[From].&amp;[0x6758608ffc82e3c9f3520b94a0c77e8ae2f6bf7a]" c="0x6758608ffc82e3c9f3520b94a0c77e8ae2f6bf7a"/>
              <i n="[export_0xdae1c883f0ac06355678ceaf4012b09b66cf5e47].[From].&amp;[0x6797370d90c74134a07bdd2a424e683e97faea8b]" c="0x6797370d90c74134a07bdd2a424e683e97faea8b"/>
              <i n="[export_0xdae1c883f0ac06355678ceaf4012b09b66cf5e47].[From].&amp;[0x679d20f4333c8f75f788c8d07e9cf714a27ce280]" c="0x679d20f4333c8f75f788c8d07e9cf714a27ce280"/>
              <i n="[export_0xdae1c883f0ac06355678ceaf4012b09b66cf5e47].[From].&amp;[0x67d36de3006a5d5234d248e8771942992020329c]" c="0x67d36de3006a5d5234d248e8771942992020329c"/>
              <i n="[export_0xdae1c883f0ac06355678ceaf4012b09b66cf5e47].[From].&amp;[0x682210ab7829daca6c86fb8493522519f7bca2b2]" c="0x682210ab7829daca6c86fb8493522519f7bca2b2"/>
              <i n="[export_0xdae1c883f0ac06355678ceaf4012b09b66cf5e47].[From].&amp;[0x685f02f75e82260d43554927fe32d8836053b238]" c="0x685f02f75e82260d43554927fe32d8836053b238"/>
              <i n="[export_0xdae1c883f0ac06355678ceaf4012b09b66cf5e47].[From].&amp;[0x687209d99bc26877561abcea522d85667cafd878]" c="0x687209d99bc26877561abcea522d85667cafd878"/>
              <i n="[export_0xdae1c883f0ac06355678ceaf4012b09b66cf5e47].[From].&amp;[0x6a2cf6e213ec6ee2f211de47d5687cd5a0fc969d]" c="0x6a2cf6e213ec6ee2f211de47d5687cd5a0fc969d"/>
              <i n="[export_0xdae1c883f0ac06355678ceaf4012b09b66cf5e47].[From].&amp;[0x6ab7b619e11dd533a2b01c51d5d6db37829b2706]" c="0x6ab7b619e11dd533a2b01c51d5d6db37829b2706"/>
              <i n="[export_0xdae1c883f0ac06355678ceaf4012b09b66cf5e47].[From].&amp;[0x6aee51196247a88537f3563a1764296b40e80bd0]" c="0x6aee51196247a88537f3563a1764296b40e80bd0"/>
              <i n="[export_0xdae1c883f0ac06355678ceaf4012b09b66cf5e47].[From].&amp;[0x6b9f3e333eee40c6f2c9a922d6282b24a6724d58]" c="0x6b9f3e333eee40c6f2c9a922d6282b24a6724d58"/>
              <i n="[export_0xdae1c883f0ac06355678ceaf4012b09b66cf5e47].[From].&amp;[0x6ba3d78ea19c5c701b520ee01e4967821570badd]" c="0x6ba3d78ea19c5c701b520ee01e4967821570badd"/>
              <i n="[export_0xdae1c883f0ac06355678ceaf4012b09b66cf5e47].[From].&amp;[0x6c3df950543162b4a77344835e1c8953cc9aa54b]" c="0x6c3df950543162b4a77344835e1c8953cc9aa54b"/>
              <i n="[export_0xdae1c883f0ac06355678ceaf4012b09b66cf5e47].[From].&amp;[0x6c6c54f7830ae07174ac6f9e45ee9bf5fe8ee5ac]" c="0x6c6c54f7830ae07174ac6f9e45ee9bf5fe8ee5ac"/>
              <i n="[export_0xdae1c883f0ac06355678ceaf4012b09b66cf5e47].[From].&amp;[0x6ce0f69ec7d94b9a768c30a50c3da2a113cf9726]" c="0x6ce0f69ec7d94b9a768c30a50c3da2a113cf9726"/>
              <i n="[export_0xdae1c883f0ac06355678ceaf4012b09b66cf5e47].[From].&amp;[0x6cf6c7bfe3f9ead014101c672821c3954e34acf7]" c="0x6cf6c7bfe3f9ead014101c672821c3954e34acf7"/>
              <i n="[export_0xdae1c883f0ac06355678ceaf4012b09b66cf5e47].[From].&amp;[0x6d48c4bab4abeb7f8a907b80e55652f80a52777f]" c="0x6d48c4bab4abeb7f8a907b80e55652f80a52777f"/>
              <i n="[export_0xdae1c883f0ac06355678ceaf4012b09b66cf5e47].[From].&amp;[0x6e4d867b0b9da23d0b15e28d1ddc8f382e9e3a5b]" c="0x6e4d867b0b9da23d0b15e28d1ddc8f382e9e3a5b"/>
              <i n="[export_0xdae1c883f0ac06355678ceaf4012b09b66cf5e47].[From].&amp;[0x6e9f66d2752e10e310a4e537e60a7916ac86d764]" c="0x6e9f66d2752e10e310a4e537e60a7916ac86d764"/>
              <i n="[export_0xdae1c883f0ac06355678ceaf4012b09b66cf5e47].[From].&amp;[0x6eef09b526d883f98762a7005fabd2c800dfca44]" c="0x6eef09b526d883f98762a7005fabd2c800dfca44"/>
              <i n="[export_0xdae1c883f0ac06355678ceaf4012b09b66cf5e47].[From].&amp;[0x6f1735adbf7fc5a24904984ba03e8ebdedcaa678]" c="0x6f1735adbf7fc5a24904984ba03e8ebdedcaa678"/>
              <i n="[export_0xdae1c883f0ac06355678ceaf4012b09b66cf5e47].[From].&amp;[0x6f20a8fb39aefb2163a11c3ac9196b7f30349801]" c="0x6f20a8fb39aefb2163a11c3ac9196b7f30349801"/>
              <i n="[export_0xdae1c883f0ac06355678ceaf4012b09b66cf5e47].[From].&amp;[0x7021163e97179b328dc746ca9213174ca180df04]" c="0x7021163e97179b328dc746ca9213174ca180df04"/>
              <i n="[export_0xdae1c883f0ac06355678ceaf4012b09b66cf5e47].[From].&amp;[0x70e2a240697182c056829780a8eb04bcadc1222c]" c="0x70e2a240697182c056829780a8eb04bcadc1222c"/>
              <i n="[export_0xdae1c883f0ac06355678ceaf4012b09b66cf5e47].[From].&amp;[0x7264d5c8632f83580af9b91a2d21ca5f66134e66]" c="0x7264d5c8632f83580af9b91a2d21ca5f66134e66"/>
              <i n="[export_0xdae1c883f0ac06355678ceaf4012b09b66cf5e47].[From].&amp;[0x7275a68f1e08c8da98918c04d6851e209e87a43f]" c="0x7275a68f1e08c8da98918c04d6851e209e87a43f"/>
              <i n="[export_0xdae1c883f0ac06355678ceaf4012b09b66cf5e47].[From].&amp;[0x734cd106e18a334fb2eccce8ceb2e53610aadf29]" c="0x734cd106e18a334fb2eccce8ceb2e53610aadf29"/>
              <i n="[export_0xdae1c883f0ac06355678ceaf4012b09b66cf5e47].[From].&amp;[0x735da3105346a37c212d66bad6d863571c5e68f2]" c="0x735da3105346a37c212d66bad6d863571c5e68f2"/>
              <i n="[export_0xdae1c883f0ac06355678ceaf4012b09b66cf5e47].[From].&amp;[0x743247a45ef324fe9cf244a1e276e2e71340e817]" c="0x743247a45ef324fe9cf244a1e276e2e71340e817"/>
              <i n="[export_0xdae1c883f0ac06355678ceaf4012b09b66cf5e47].[From].&amp;[0x74518d91fa5d31c7b02e0e546cf50fd41376fccf]" c="0x74518d91fa5d31c7b02e0e546cf50fd41376fccf"/>
              <i n="[export_0xdae1c883f0ac06355678ceaf4012b09b66cf5e47].[From].&amp;[0x74bb51851d43360638fface7255c9b5cd9c81bc1]" c="0x74bb51851d43360638fface7255c9b5cd9c81bc1"/>
              <i n="[export_0xdae1c883f0ac06355678ceaf4012b09b66cf5e47].[From].&amp;[0x74bbfe97b4fc0f3c86fee9c02710f6f5222cf355]" c="0x74bbfe97b4fc0f3c86fee9c02710f6f5222cf355"/>
              <i n="[export_0xdae1c883f0ac06355678ceaf4012b09b66cf5e47].[From].&amp;[0x74c04e08021dfc0d0a1dc38554597c64a01a482a]" c="0x74c04e08021dfc0d0a1dc38554597c64a01a482a"/>
              <i n="[export_0xdae1c883f0ac06355678ceaf4012b09b66cf5e47].[From].&amp;[0x75f1739f45d2ba906dde5361a13150c2f8b7aa2c]" c="0x75f1739f45d2ba906dde5361a13150c2f8b7aa2c"/>
              <i n="[export_0xdae1c883f0ac06355678ceaf4012b09b66cf5e47].[From].&amp;[0x7672dfa4501c1df0cb80c11e4eb66b20ae17714e]" c="0x7672dfa4501c1df0cb80c11e4eb66b20ae17714e"/>
              <i n="[export_0xdae1c883f0ac06355678ceaf4012b09b66cf5e47].[From].&amp;[0x7675a9758f1e0ee28e938e4b37a7acb5b391f521]" c="0x7675a9758f1e0ee28e938e4b37a7acb5b391f521"/>
              <i n="[export_0xdae1c883f0ac06355678ceaf4012b09b66cf5e47].[From].&amp;[0x772d519cae56a958bb31a2dde793114074cfc234]" c="0x772d519cae56a958bb31a2dde793114074cfc234"/>
              <i n="[export_0xdae1c883f0ac06355678ceaf4012b09b66cf5e47].[From].&amp;[0x773ba05f8a152888acc88add541aa5c58b497f41]" c="0x773ba05f8a152888acc88add541aa5c58b497f41"/>
              <i n="[export_0xdae1c883f0ac06355678ceaf4012b09b66cf5e47].[From].&amp;[0x77e479942c82f333c84a31ad3ebcdf6a973695a3]" c="0x77e479942c82f333c84a31ad3ebcdf6a973695a3"/>
              <i n="[export_0xdae1c883f0ac06355678ceaf4012b09b66cf5e47].[From].&amp;[0x7800a2b73342c27a1002c603bd87e48a83c1362a]" c="0x7800a2b73342c27a1002c603bd87e48a83c1362a"/>
              <i n="[export_0xdae1c883f0ac06355678ceaf4012b09b66cf5e47].[From].&amp;[0x78a433c841c1bc1738284659a5e81e3541bfe346]" c="0x78a433c841c1bc1738284659a5e81e3541bfe346"/>
              <i n="[export_0xdae1c883f0ac06355678ceaf4012b09b66cf5e47].[From].&amp;[0x794865059acdeda92686c96d6a7b30fa30637442]" c="0x794865059acdeda92686c96d6a7b30fa30637442"/>
              <i n="[export_0xdae1c883f0ac06355678ceaf4012b09b66cf5e47].[From].&amp;[0x796954885a39e6d3a77cd59651da26da8696bcc2]" c="0x796954885a39e6d3a77cd59651da26da8696bcc2"/>
              <i n="[export_0xdae1c883f0ac06355678ceaf4012b09b66cf5e47].[From].&amp;[0x7a18b6b7e9afdba4c7c9fd8d0aced66c20db07c7]" c="0x7a18b6b7e9afdba4c7c9fd8d0aced66c20db07c7"/>
              <i n="[export_0xdae1c883f0ac06355678ceaf4012b09b66cf5e47].[From].&amp;[0x7a32a620fef8c86f9480915e5c5df62e541546e5]" c="0x7a32a620fef8c86f9480915e5c5df62e541546e5"/>
              <i n="[export_0xdae1c883f0ac06355678ceaf4012b09b66cf5e47].[From].&amp;[0x7a69ac7dca165bcf52f4d093685f02c6e6165f29]" c="0x7a69ac7dca165bcf52f4d093685f02c6e6165f29"/>
              <i n="[export_0xdae1c883f0ac06355678ceaf4012b09b66cf5e47].[From].&amp;[0x7b0e01a1e814e78a68c48f7bd3d59dcdbafdde05]" c="0x7b0e01a1e814e78a68c48f7bd3d59dcdbafdde05"/>
              <i n="[export_0xdae1c883f0ac06355678ceaf4012b09b66cf5e47].[From].&amp;[0x7b75ad8271cd27ad1a70ff2fd71cca93733a2a03]" c="0x7b75ad8271cd27ad1a70ff2fd71cca93733a2a03"/>
              <i n="[export_0xdae1c883f0ac06355678ceaf4012b09b66cf5e47].[From].&amp;[0x7bc2e2f974e1b2f56fb702a1ae14ef24956dfd7c]" c="0x7bc2e2f974e1b2f56fb702a1ae14ef24956dfd7c"/>
              <i n="[export_0xdae1c883f0ac06355678ceaf4012b09b66cf5e47].[From].&amp;[0x7ca2736e287285d263d0f3aaa815a370961347e8]" c="0x7ca2736e287285d263d0f3aaa815a370961347e8"/>
              <i n="[export_0xdae1c883f0ac06355678ceaf4012b09b66cf5e47].[From].&amp;[0x7cade684bb40102f6b2ad12b4fe4a26970f8e785]" c="0x7cade684bb40102f6b2ad12b4fe4a26970f8e785"/>
              <i n="[export_0xdae1c883f0ac06355678ceaf4012b09b66cf5e47].[From].&amp;[0x7cd98519859d1bc70811281b751444ec95a6212a]" c="0x7cd98519859d1bc70811281b751444ec95a6212a"/>
              <i n="[export_0xdae1c883f0ac06355678ceaf4012b09b66cf5e47].[From].&amp;[0x7d53be238285b9ac6a6fd600c2b6f2ec5c73dcaa]" c="0x7d53be238285b9ac6a6fd600c2b6f2ec5c73dcaa"/>
              <i n="[export_0xdae1c883f0ac06355678ceaf4012b09b66cf5e47].[From].&amp;[0x7da2a371a6a2894f421d44197f4e249ff39574a1]" c="0x7da2a371a6a2894f421d44197f4e249ff39574a1"/>
              <i n="[export_0xdae1c883f0ac06355678ceaf4012b09b66cf5e47].[From].&amp;[0x7e68c1adf83a1967aeafcd0bbdd9f7c83f237494]" c="0x7e68c1adf83a1967aeafcd0bbdd9f7c83f237494"/>
              <i n="[export_0xdae1c883f0ac06355678ceaf4012b09b66cf5e47].[From].&amp;[0x7efe9feb0d9be92c4bcbb215f1b30f2fd03d12c2]" c="0x7efe9feb0d9be92c4bcbb215f1b30f2fd03d12c2"/>
              <i n="[export_0xdae1c883f0ac06355678ceaf4012b09b66cf5e47].[From].&amp;[0x7f1788ac8249dbd25205263c064ae572c7b739a8]" c="0x7f1788ac8249dbd25205263c064ae572c7b739a8"/>
              <i n="[export_0xdae1c883f0ac06355678ceaf4012b09b66cf5e47].[From].&amp;[0x7f74aa5275960e7b3e38f670c0a0130fdba79031]" c="0x7f74aa5275960e7b3e38f670c0a0130fdba79031"/>
              <i n="[export_0xdae1c883f0ac06355678ceaf4012b09b66cf5e47].[From].&amp;[0x7f9a7a341aab0b7c8dace038ab1192158bad51c4]" c="0x7f9a7a341aab0b7c8dace038ab1192158bad51c4"/>
              <i n="[export_0xdae1c883f0ac06355678ceaf4012b09b66cf5e47].[From].&amp;[0x7fe3c1622a7c1742d762a0259078540951ffb1e3]" c="0x7fe3c1622a7c1742d762a0259078540951ffb1e3"/>
              <i n="[export_0xdae1c883f0ac06355678ceaf4012b09b66cf5e47].[From].&amp;[0x7ffc27ca459df638aed1ff91326fc8c7452ea277]" c="0x7ffc27ca459df638aed1ff91326fc8c7452ea277"/>
              <i n="[export_0xdae1c883f0ac06355678ceaf4012b09b66cf5e47].[From].&amp;[0x807d5add96f7fd0e2aa1ba28bc7a7aae962c3331]" c="0x807d5add96f7fd0e2aa1ba28bc7a7aae962c3331"/>
              <i n="[export_0xdae1c883f0ac06355678ceaf4012b09b66cf5e47].[From].&amp;[0x80a25bb487e89e79599c9acae6dbc6b8a5f1bcdc]" c="0x80a25bb487e89e79599c9acae6dbc6b8a5f1bcdc"/>
              <i n="[export_0xdae1c883f0ac06355678ceaf4012b09b66cf5e47].[From].&amp;[0x8165fa047598758c799b3201542590dc03dbfbc2]" c="0x8165fa047598758c799b3201542590dc03dbfbc2"/>
              <i n="[export_0xdae1c883f0ac06355678ceaf4012b09b66cf5e47].[From].&amp;[0x8171fcf689ea282f9b16e38f20f0ec0851c823d4]" c="0x8171fcf689ea282f9b16e38f20f0ec0851c823d4"/>
              <i n="[export_0xdae1c883f0ac06355678ceaf4012b09b66cf5e47].[From].&amp;[0x81bb44f2b0d308384340b117eb249224eaca5972]" c="0x81bb44f2b0d308384340b117eb249224eaca5972"/>
              <i n="[export_0xdae1c883f0ac06355678ceaf4012b09b66cf5e47].[From].&amp;[0x81f4f2b144d307eb6c4e90a8d5f6062e531e1070]" c="0x81f4f2b144d307eb6c4e90a8d5f6062e531e1070"/>
              <i n="[export_0xdae1c883f0ac06355678ceaf4012b09b66cf5e47].[From].&amp;[0x8216fbddb18401f3a8db4d0a6bfa6a14af3b28f5]" c="0x8216fbddb18401f3a8db4d0a6bfa6a14af3b28f5"/>
              <i n="[export_0xdae1c883f0ac06355678ceaf4012b09b66cf5e47].[From].&amp;[0x823fba7ee3a27515019d2c0467e6ea373de88bc8]" c="0x823fba7ee3a27515019d2c0467e6ea373de88bc8"/>
              <i n="[export_0xdae1c883f0ac06355678ceaf4012b09b66cf5e47].[From].&amp;[0x824cd75db050a171bbfdb8067544bb009a866b87]" c="0x824cd75db050a171bbfdb8067544bb009a866b87"/>
              <i n="[export_0xdae1c883f0ac06355678ceaf4012b09b66cf5e47].[From].&amp;[0x8283825241f42c1b155404e7e6940e76db37827c]" c="0x8283825241f42c1b155404e7e6940e76db37827c"/>
              <i n="[export_0xdae1c883f0ac06355678ceaf4012b09b66cf5e47].[From].&amp;[0x838d504ac5ea9d7d04dcffd539b341f5fc70dc21]" c="0x838d504ac5ea9d7d04dcffd539b341f5fc70dc21"/>
              <i n="[export_0xdae1c883f0ac06355678ceaf4012b09b66cf5e47].[From].&amp;[0x83d384b3d4e5291ecf0008a17539e4f45c9d7731]" c="0x83d384b3d4e5291ecf0008a17539e4f45c9d7731"/>
              <i n="[export_0xdae1c883f0ac06355678ceaf4012b09b66cf5e47].[From].&amp;[0x844ba1a719f8fa7c61464464ce39be36eca65c8f]" c="0x844ba1a719f8fa7c61464464ce39be36eca65c8f"/>
              <i n="[export_0xdae1c883f0ac06355678ceaf4012b09b66cf5e47].[From].&amp;[0x8474631e9c487356f271ddb6fdf6d3d9d71a0c4a]" c="0x8474631e9c487356f271ddb6fdf6d3d9d71a0c4a"/>
              <i n="[export_0xdae1c883f0ac06355678ceaf4012b09b66cf5e47].[From].&amp;[0x84ad423a347f9531e34920cc7010dc8f61b67844]" c="0x84ad423a347f9531e34920cc7010dc8f61b67844"/>
              <i n="[export_0xdae1c883f0ac06355678ceaf4012b09b66cf5e47].[From].&amp;[0x84db5f4081c9cf85e349b47308f84fd8b4e17226]" c="0x84db5f4081c9cf85e349b47308f84fd8b4e17226"/>
              <i n="[export_0xdae1c883f0ac06355678ceaf4012b09b66cf5e47].[From].&amp;[0x8576dee4e7f1c266826d1ccf374f10ec7b70364b]" c="0x8576dee4e7f1c266826d1ccf374f10ec7b70364b"/>
              <i n="[export_0xdae1c883f0ac06355678ceaf4012b09b66cf5e47].[From].&amp;[0x85ee325abed0708888ac9aae5ff09e09d2c35d8d]" c="0x85ee325abed0708888ac9aae5ff09e09d2c35d8d"/>
              <i n="[export_0xdae1c883f0ac06355678ceaf4012b09b66cf5e47].[From].&amp;[0x865a5c5fb6b32e1f3facf741e564b2f0bb251e47]" c="0x865a5c5fb6b32e1f3facf741e564b2f0bb251e47"/>
              <i n="[export_0xdae1c883f0ac06355678ceaf4012b09b66cf5e47].[From].&amp;[0x865cecfb7a14fe8046d094ca5582ca0658ec3351]" c="0x865cecfb7a14fe8046d094ca5582ca0658ec3351"/>
              <i n="[export_0xdae1c883f0ac06355678ceaf4012b09b66cf5e47].[From].&amp;[0x866eb68dddcbd4089b56c229b20eec27a6451005]" c="0x866eb68dddcbd4089b56c229b20eec27a6451005"/>
              <i n="[export_0xdae1c883f0ac06355678ceaf4012b09b66cf5e47].[From].&amp;[0x87291dd74887ac64ac35c7bb785cdf4da66ec9b6]" c="0x87291dd74887ac64ac35c7bb785cdf4da66ec9b6"/>
              <i n="[export_0xdae1c883f0ac06355678ceaf4012b09b66cf5e47].[From].&amp;[0x876b397df857f73307607c4e092663024e81d1ed]" c="0x876b397df857f73307607c4e092663024e81d1ed"/>
              <i n="[export_0xdae1c883f0ac06355678ceaf4012b09b66cf5e47].[From].&amp;[0x87d0570144be23da3320908e735798448e550bdd]" c="0x87d0570144be23da3320908e735798448e550bdd"/>
              <i n="[export_0xdae1c883f0ac06355678ceaf4012b09b66cf5e47].[From].&amp;[0x88106159fab8669a30976f50827a0ca064974826]" c="0x88106159fab8669a30976f50827a0ca064974826"/>
              <i n="[export_0xdae1c883f0ac06355678ceaf4012b09b66cf5e47].[From].&amp;[0x8888887a5e2491fec904d90044e6cd6c69f1e71c]" c="0x8888887a5e2491fec904d90044e6cd6c69f1e71c"/>
              <i n="[export_0xdae1c883f0ac06355678ceaf4012b09b66cf5e47].[From].&amp;[0x888c65c45923d565dee48b6e98ae5ed9b668d635]" c="0x888c65c45923d565dee48b6e98ae5ed9b668d635"/>
              <i n="[export_0xdae1c883f0ac06355678ceaf4012b09b66cf5e47].[From].&amp;[0x88aa5b3263b0975b332ecb863147c805e164d3b9]" c="0x88aa5b3263b0975b332ecb863147c805e164d3b9"/>
              <i n="[export_0xdae1c883f0ac06355678ceaf4012b09b66cf5e47].[From].&amp;[0x89107899991647a7d1a0bf8333e2579750d81a83]" c="0x89107899991647a7d1a0bf8333e2579750d81a83"/>
              <i n="[export_0xdae1c883f0ac06355678ceaf4012b09b66cf5e47].[From].&amp;[0x8934dc85bd105b849367c4572e93b6a0de8c363f]" c="0x8934dc85bd105b849367c4572e93b6a0de8c363f"/>
              <i n="[export_0xdae1c883f0ac06355678ceaf4012b09b66cf5e47].[From].&amp;[0x89d6e32ba1007ec79969734e2d8f21369033f73c]" c="0x89d6e32ba1007ec79969734e2d8f21369033f73c"/>
              <i n="[export_0xdae1c883f0ac06355678ceaf4012b09b66cf5e47].[From].&amp;[0x8aa92d07fb3548e201798d42ae0cae5fd576191c]" c="0x8aa92d07fb3548e201798d42ae0cae5fd576191c"/>
              <i n="[export_0xdae1c883f0ac06355678ceaf4012b09b66cf5e47].[From].&amp;[0x8ae7e9da34db3fe5178dcdbf570f755a094adba3]" c="0x8ae7e9da34db3fe5178dcdbf570f755a094adba3"/>
              <i n="[export_0xdae1c883f0ac06355678ceaf4012b09b66cf5e47].[From].&amp;[0x8b9085dfa94f33152f9196f61d36fe94ddd78642]" c="0x8b9085dfa94f33152f9196f61d36fe94ddd78642"/>
              <i n="[export_0xdae1c883f0ac06355678ceaf4012b09b66cf5e47].[From].&amp;[0x8bc861c6e36a21490de543d4455598968e4c45f0]" c="0x8bc861c6e36a21490de543d4455598968e4c45f0"/>
              <i n="[export_0xdae1c883f0ac06355678ceaf4012b09b66cf5e47].[From].&amp;[0x8c3a6b4cdeb06ef505bf23ed40fde60c75a7a6bd]" c="0x8c3a6b4cdeb06ef505bf23ed40fde60c75a7a6bd"/>
              <i n="[export_0xdae1c883f0ac06355678ceaf4012b09b66cf5e47].[From].&amp;[0x8c43a15297a3b5e7802366daa4eb677cdbc29a14]" c="0x8c43a15297a3b5e7802366daa4eb677cdbc29a14"/>
              <i n="[export_0xdae1c883f0ac06355678ceaf4012b09b66cf5e47].[From].&amp;[0x8d298ae94e653273adb41fe79b33a20f87e54434]" c="0x8d298ae94e653273adb41fe79b33a20f87e54434"/>
              <i n="[export_0xdae1c883f0ac06355678ceaf4012b09b66cf5e47].[From].&amp;[0x8e0b8997173c0e6b62a16ba5544ef1a3df367411]" c="0x8e0b8997173c0e6b62a16ba5544ef1a3df367411"/>
              <i n="[export_0xdae1c883f0ac06355678ceaf4012b09b66cf5e47].[From].&amp;[0x8e136d01959445bde146611576c9295f315c9bd5]" c="0x8e136d01959445bde146611576c9295f315c9bd5"/>
              <i n="[export_0xdae1c883f0ac06355678ceaf4012b09b66cf5e47].[From].&amp;[0x8e495a5b93c0dc0ee5d95c97d788c590746d8bd8]" c="0x8e495a5b93c0dc0ee5d95c97d788c590746d8bd8"/>
              <i n="[export_0xdae1c883f0ac06355678ceaf4012b09b66cf5e47].[From].&amp;[0x8e90b127617675af12df051caa6435e40a9ade9b]" c="0x8e90b127617675af12df051caa6435e40a9ade9b"/>
              <i n="[export_0xdae1c883f0ac06355678ceaf4012b09b66cf5e47].[From].&amp;[0x8e920346299baff28a299d32c180a9bc3d989727]" c="0x8e920346299baff28a299d32c180a9bc3d989727"/>
              <i n="[export_0xdae1c883f0ac06355678ceaf4012b09b66cf5e47].[From].&amp;[0x8f23c89d570652745ea9752872a7c601a58cf60f]" c="0x8f23c89d570652745ea9752872a7c601a58cf60f"/>
              <i n="[export_0xdae1c883f0ac06355678ceaf4012b09b66cf5e47].[From].&amp;[0x8f283fb9ca9403301f84f8ca92fe7c8c279e40bb]" c="0x8f283fb9ca9403301f84f8ca92fe7c8c279e40bb"/>
              <i n="[export_0xdae1c883f0ac06355678ceaf4012b09b66cf5e47].[From].&amp;[0x8f92d1be5da3be420248ee9fe0aa86dd89461811]" c="0x8f92d1be5da3be420248ee9fe0aa86dd89461811"/>
              <i n="[export_0xdae1c883f0ac06355678ceaf4012b09b66cf5e47].[From].&amp;[0x8fce4310efc3f3e11d565a3709bbc7db2b958d68]" c="0x8fce4310efc3f3e11d565a3709bbc7db2b958d68"/>
              <i n="[export_0xdae1c883f0ac06355678ceaf4012b09b66cf5e47].[From].&amp;[0x904959e88a5db415dd428085231d1354cfc8db7b]" c="0x904959e88a5db415dd428085231d1354cfc8db7b"/>
              <i n="[export_0xdae1c883f0ac06355678ceaf4012b09b66cf5e47].[From].&amp;[0x904a23ede4bd95d7a93c61f4f60116665b7ef4ee]" c="0x904a23ede4bd95d7a93c61f4f60116665b7ef4ee"/>
              <i n="[export_0xdae1c883f0ac06355678ceaf4012b09b66cf5e47].[From].&amp;[0x9076d31f81512e040cc07cfe2031cf251236a741]" c="0x9076d31f81512e040cc07cfe2031cf251236a741"/>
              <i n="[export_0xdae1c883f0ac06355678ceaf4012b09b66cf5e47].[From].&amp;[0x90a5d466c57be0991bd43f48c8fb6c47a7331180]" c="0x90a5d466c57be0991bd43f48c8fb6c47a7331180"/>
              <i n="[export_0xdae1c883f0ac06355678ceaf4012b09b66cf5e47].[From].&amp;[0x90ef9d4125570c1c6190b19adf52a8c7146009eb]" c="0x90ef9d4125570c1c6190b19adf52a8c7146009eb"/>
              <i n="[export_0xdae1c883f0ac06355678ceaf4012b09b66cf5e47].[From].&amp;[0x911ab8b7d4a95a81653cc42122b8f3972dcff898]" c="0x911ab8b7d4a95a81653cc42122b8f3972dcff898"/>
              <i n="[export_0xdae1c883f0ac06355678ceaf4012b09b66cf5e47].[From].&amp;[0x91fd3d03e31b0a424381de90cb0d575d581a308b]" c="0x91fd3d03e31b0a424381de90cb0d575d581a308b"/>
              <i n="[export_0xdae1c883f0ac06355678ceaf4012b09b66cf5e47].[From].&amp;[0x922a5d30d616ea9e3803cf7d22ddb4cec9743447]" c="0x922a5d30d616ea9e3803cf7d22ddb4cec9743447"/>
              <i n="[export_0xdae1c883f0ac06355678ceaf4012b09b66cf5e47].[From].&amp;[0x922e4cca0d0d828a2682a5b2499e23359c98b6c4]" c="0x922e4cca0d0d828a2682a5b2499e23359c98b6c4"/>
              <i n="[export_0xdae1c883f0ac06355678ceaf4012b09b66cf5e47].[From].&amp;[0x926b5cb47409b447c9b1ebe23b2a9027734fee83]" c="0x926b5cb47409b447c9b1ebe23b2a9027734fee83"/>
              <i n="[export_0xdae1c883f0ac06355678ceaf4012b09b66cf5e47].[From].&amp;[0x9311a325b695f8a12622cbdc7ccec468664c17dd]" c="0x9311a325b695f8a12622cbdc7ccec468664c17dd"/>
              <i n="[export_0xdae1c883f0ac06355678ceaf4012b09b66cf5e47].[From].&amp;[0x93506bd1faca629a5de75996adbf702e46942b24]" c="0x93506bd1faca629a5de75996adbf702e46942b24"/>
              <i n="[export_0xdae1c883f0ac06355678ceaf4012b09b66cf5e47].[From].&amp;[0x93d4b688e0b5e48498c114e8b7b1dd49d42e5773]" c="0x93d4b688e0b5e48498c114e8b7b1dd49d42e5773"/>
              <i n="[export_0xdae1c883f0ac06355678ceaf4012b09b66cf5e47].[From].&amp;[0x93de2b79591317bd8a44b1634557043dd951e813]" c="0x93de2b79591317bd8a44b1634557043dd951e813"/>
              <i n="[export_0xdae1c883f0ac06355678ceaf4012b09b66cf5e47].[From].&amp;[0x93efb2f6f1c8b7af06acd3ec5bae9c15f2e3447b]" c="0x93efb2f6f1c8b7af06acd3ec5bae9c15f2e3447b"/>
              <i n="[export_0xdae1c883f0ac06355678ceaf4012b09b66cf5e47].[From].&amp;[0x942dd157ee088f387283ad92740d8ab24c101010]" c="0x942dd157ee088f387283ad92740d8ab24c101010"/>
              <i n="[export_0xdae1c883f0ac06355678ceaf4012b09b66cf5e47].[From].&amp;[0x9431365e5e4bc7fb15f8da4dd4f8daf0f20180a8]" c="0x9431365e5e4bc7fb15f8da4dd4f8daf0f20180a8"/>
              <i n="[export_0xdae1c883f0ac06355678ceaf4012b09b66cf5e47].[From].&amp;[0x944d8575ee877c2713187884ab1815ba131acd8e]" c="0x944d8575ee877c2713187884ab1815ba131acd8e"/>
              <i n="[export_0xdae1c883f0ac06355678ceaf4012b09b66cf5e47].[From].&amp;[0x94d088918a265cec694e072d70419da3459d45b1]" c="0x94d088918a265cec694e072d70419da3459d45b1"/>
              <i n="[export_0xdae1c883f0ac06355678ceaf4012b09b66cf5e47].[From].&amp;[0x950596349137a2383c9dadcc99b96feeb1ab7fe9]" c="0x950596349137a2383c9dadcc99b96feeb1ab7fe9"/>
              <i n="[export_0xdae1c883f0ac06355678ceaf4012b09b66cf5e47].[From].&amp;[0x958fa1a9ebe7f9e7d7eca3ac2b21374988d7e929]" c="0x958fa1a9ebe7f9e7d7eca3ac2b21374988d7e929"/>
              <i n="[export_0xdae1c883f0ac06355678ceaf4012b09b66cf5e47].[From].&amp;[0x95ee8b32aac20a4ca806d801774fc5e31fece7d4]" c="0x95ee8b32aac20a4ca806d801774fc5e31fece7d4"/>
              <i n="[export_0xdae1c883f0ac06355678ceaf4012b09b66cf5e47].[From].&amp;[0x960849d8bce1da766e5a8c11b8b1274cce948dd8]" c="0x960849d8bce1da766e5a8c11b8b1274cce948dd8"/>
              <i n="[export_0xdae1c883f0ac06355678ceaf4012b09b66cf5e47].[From].&amp;[0x9637d3dd9213eec18618ddf510f0d891f2854ab8]" c="0x9637d3dd9213eec18618ddf510f0d891f2854ab8"/>
              <i n="[export_0xdae1c883f0ac06355678ceaf4012b09b66cf5e47].[From].&amp;[0x9642c2a826c378f0d0172be308c22c50d28dbb83]" c="0x9642c2a826c378f0d0172be308c22c50d28dbb83"/>
              <i n="[export_0xdae1c883f0ac06355678ceaf4012b09b66cf5e47].[From].&amp;[0x9783b63ba2cc4a8747e87325aa4e2a3e95eac275]" c="0x9783b63ba2cc4a8747e87325aa4e2a3e95eac275"/>
              <i n="[export_0xdae1c883f0ac06355678ceaf4012b09b66cf5e47].[From].&amp;[0x980f0d46ba52cfceea9dc5176ad5369caf7f4d96]" c="0x980f0d46ba52cfceea9dc5176ad5369caf7f4d96"/>
              <i n="[export_0xdae1c883f0ac06355678ceaf4012b09b66cf5e47].[From].&amp;[0x98707bb9d75a98e1ee05446e7acaf864f5a09fdf]" c="0x98707bb9d75a98e1ee05446e7acaf864f5a09fdf"/>
              <i n="[export_0xdae1c883f0ac06355678ceaf4012b09b66cf5e47].[From].&amp;[0x988117d6d729c126a6ac50406daf17bd17d140ba]" c="0x988117d6d729c126a6ac50406daf17bd17d140ba"/>
              <i n="[export_0xdae1c883f0ac06355678ceaf4012b09b66cf5e47].[From].&amp;[0x98cb129fbb5f792c9435e31368a2d66b99ca26c1]" c="0x98cb129fbb5f792c9435e31368a2d66b99ca26c1"/>
              <i n="[export_0xdae1c883f0ac06355678ceaf4012b09b66cf5e47].[From].&amp;[0x992e913fc63c9c4f8195e29e3cfbc3857617f107]" c="0x992e913fc63c9c4f8195e29e3cfbc3857617f107"/>
              <i n="[export_0xdae1c883f0ac06355678ceaf4012b09b66cf5e47].[From].&amp;[0x994ef3b52795531ae7255c208f9791a4507345f6]" c="0x994ef3b52795531ae7255c208f9791a4507345f6"/>
              <i n="[export_0xdae1c883f0ac06355678ceaf4012b09b66cf5e47].[From].&amp;[0x99945616ecb8e3a00e3b66159afd979bdf02da18]" c="0x99945616ecb8e3a00e3b66159afd979bdf02da18"/>
              <i n="[export_0xdae1c883f0ac06355678ceaf4012b09b66cf5e47].[From].&amp;[0x99999983c70de9543cdc11db5de66a457d241e8b]" c="0x99999983c70de9543cdc11db5de66a457d241e8b"/>
              <i n="[export_0xdae1c883f0ac06355678ceaf4012b09b66cf5e47].[From].&amp;[0x99f277d2a41113fccd60d3bd874fddd67f0204be]" c="0x99f277d2a41113fccd60d3bd874fddd67f0204be"/>
              <i n="[export_0xdae1c883f0ac06355678ceaf4012b09b66cf5e47].[From].&amp;[0x9a4b8356ae6f4adab9d3e8f3f1d836d524981aaa]" c="0x9a4b8356ae6f4adab9d3e8f3f1d836d524981aaa"/>
              <i n="[export_0xdae1c883f0ac06355678ceaf4012b09b66cf5e47].[From].&amp;[0x9a90d9d3f46a221d4ab415b1cd1fb6c02c8d1a98]" c="0x9a90d9d3f46a221d4ab415b1cd1fb6c02c8d1a98"/>
              <i n="[export_0xdae1c883f0ac06355678ceaf4012b09b66cf5e47].[From].&amp;[0x9a97e17d5b218fb7805ec597200bb2e382cdb184]" c="0x9a97e17d5b218fb7805ec597200bb2e382cdb184"/>
              <i n="[export_0xdae1c883f0ac06355678ceaf4012b09b66cf5e47].[From].&amp;[0x9b23537819b9bfe910a087ed3aacfe0b913f2abc]" c="0x9b23537819b9bfe910a087ed3aacfe0b913f2abc"/>
              <i n="[export_0xdae1c883f0ac06355678ceaf4012b09b66cf5e47].[From].&amp;[0x9bee46d5920808ad279c086897b7b60741d010fb]" c="0x9bee46d5920808ad279c086897b7b60741d010fb"/>
              <i n="[export_0xdae1c883f0ac06355678ceaf4012b09b66cf5e47].[From].&amp;[0x9c07ae432a394d6f08c0227945a07b43aa4aac76]" c="0x9c07ae432a394d6f08c0227945a07b43aa4aac76"/>
              <i n="[export_0xdae1c883f0ac06355678ceaf4012b09b66cf5e47].[From].&amp;[0x9ca9212430156579934354c620c0dfb0b616bd52]" c="0x9ca9212430156579934354c620c0dfb0b616bd52"/>
              <i n="[export_0xdae1c883f0ac06355678ceaf4012b09b66cf5e47].[From].&amp;[0x9cd1e4418f089328583694648e6b3a4f5b718954]" c="0x9cd1e4418f089328583694648e6b3a4f5b718954"/>
              <i n="[export_0xdae1c883f0ac06355678ceaf4012b09b66cf5e47].[From].&amp;[0x9ce58867a9b2fefcbe55cc00d6edcc0468cc1a09]" c="0x9ce58867a9b2fefcbe55cc00d6edcc0468cc1a09"/>
              <i n="[export_0xdae1c883f0ac06355678ceaf4012b09b66cf5e47].[From].&amp;[0x9d02340e3d8dcc9623678a3291e6882d64a9a959]" c="0x9d02340e3d8dcc9623678a3291e6882d64a9a959"/>
              <i n="[export_0xdae1c883f0ac06355678ceaf4012b09b66cf5e47].[From].&amp;[0x9d17a39c75ee6250a89981ca984e30f9721c443e]" c="0x9d17a39c75ee6250a89981ca984e30f9721c443e"/>
              <i n="[export_0xdae1c883f0ac06355678ceaf4012b09b66cf5e47].[From].&amp;[0x9d4e038941104a4f80c8dfc39a4c604a4eabf161]" c="0x9d4e038941104a4f80c8dfc39a4c604a4eabf161"/>
              <i n="[export_0xdae1c883f0ac06355678ceaf4012b09b66cf5e47].[From].&amp;[0x9da513f0656d5130a59593f8a27401c4d7962d53]" c="0x9da513f0656d5130a59593f8a27401c4d7962d53"/>
              <i n="[export_0xdae1c883f0ac06355678ceaf4012b09b66cf5e47].[From].&amp;[0x9e4e04c07e6fb7778a29181dd5f860298af611e1]" c="0x9e4e04c07e6fb7778a29181dd5f860298af611e1"/>
              <i n="[export_0xdae1c883f0ac06355678ceaf4012b09b66cf5e47].[From].&amp;[0x9e4e20728fd18abd9ce196603e7a235294f96248]" c="0x9e4e20728fd18abd9ce196603e7a235294f96248"/>
              <i n="[export_0xdae1c883f0ac06355678ceaf4012b09b66cf5e47].[From].&amp;[0x9ea557a085405ce471bc91556002e9d4f3a0e29a]" c="0x9ea557a085405ce471bc91556002e9d4f3a0e29a"/>
              <i n="[export_0xdae1c883f0ac06355678ceaf4012b09b66cf5e47].[From].&amp;[0xa0b915c2e40dc5f8f122fafa918e98f7c145e71b]" c="0xa0b915c2e40dc5f8f122fafa918e98f7c145e71b"/>
              <i n="[export_0xdae1c883f0ac06355678ceaf4012b09b66cf5e47].[From].&amp;[0xa1f9ef2190394b41cf9a41719280df605fbf250f]" c="0xa1f9ef2190394b41cf9a41719280df605fbf250f"/>
              <i n="[export_0xdae1c883f0ac06355678ceaf4012b09b66cf5e47].[From].&amp;[0xa24014be9bbbefc18cfa930e93c73043124bf68f]" c="0xa24014be9bbbefc18cfa930e93c73043124bf68f"/>
              <i n="[export_0xdae1c883f0ac06355678ceaf4012b09b66cf5e47].[From].&amp;[0xa2654ac2955c1c1dd82f6093c91071b6288fe0eb]" c="0xa2654ac2955c1c1dd82f6093c91071b6288fe0eb"/>
              <i n="[export_0xdae1c883f0ac06355678ceaf4012b09b66cf5e47].[From].&amp;[0xa2902842b822da756ce8702c90869160a8ed2155]" c="0xa2902842b822da756ce8702c90869160a8ed2155"/>
              <i n="[export_0xdae1c883f0ac06355678ceaf4012b09b66cf5e47].[From].&amp;[0xa2e86c9b9b50ae525e2a0232dc87942515206fee]" c="0xa2e86c9b9b50ae525e2a0232dc87942515206fee"/>
              <i n="[export_0xdae1c883f0ac06355678ceaf4012b09b66cf5e47].[From].&amp;[0xa34a2dc2d646346af1c88af8c6712ca4ecd23225]" c="0xa34a2dc2d646346af1c88af8c6712ca4ecd23225"/>
              <i n="[export_0xdae1c883f0ac06355678ceaf4012b09b66cf5e47].[From].&amp;[0xa36090815609204035499748afddc830ecaa54d1]" c="0xa36090815609204035499748afddc830ecaa54d1"/>
              <i n="[export_0xdae1c883f0ac06355678ceaf4012b09b66cf5e47].[From].&amp;[0xa393a6d7195f27009225d1a6a2c78fa79f1c6a8b]" c="0xa393a6d7195f27009225d1a6a2c78fa79f1c6a8b"/>
              <i n="[export_0xdae1c883f0ac06355678ceaf4012b09b66cf5e47].[From].&amp;[0xa3ed68420d25232db51e74836ab09e61fe04352e]" c="0xa3ed68420d25232db51e74836ab09e61fe04352e"/>
              <i n="[export_0xdae1c883f0ac06355678ceaf4012b09b66cf5e47].[From].&amp;[0xa40d26a2c0dd4e922980132ac455f1c5f949bb8f]" c="0xa40d26a2c0dd4e922980132ac455f1c5f949bb8f"/>
              <i n="[export_0xdae1c883f0ac06355678ceaf4012b09b66cf5e47].[From].&amp;[0xa4354c7233bd588d87442b57916284fdde0c7a10]" c="0xa4354c7233bd588d87442b57916284fdde0c7a10"/>
              <i n="[export_0xdae1c883f0ac06355678ceaf4012b09b66cf5e47].[From].&amp;[0xa4cade14ce8f7cee6a94d222c3fcff41960aa945]" c="0xa4cade14ce8f7cee6a94d222c3fcff41960aa945"/>
              <i n="[export_0xdae1c883f0ac06355678ceaf4012b09b66cf5e47].[From].&amp;[0xa502a8b49847939dc51668dc9cb334597b129875]" c="0xa502a8b49847939dc51668dc9cb334597b129875"/>
              <i n="[export_0xdae1c883f0ac06355678ceaf4012b09b66cf5e47].[From].&amp;[0xa57bf21e24c1656b5f605e3ce0d71efb9b984c3f]" c="0xa57bf21e24c1656b5f605e3ce0d71efb9b984c3f"/>
              <i n="[export_0xdae1c883f0ac06355678ceaf4012b09b66cf5e47].[From].&amp;[0xa5af92b6cab947893eabb9b44febfa6d24c3af8d]" c="0xa5af92b6cab947893eabb9b44febfa6d24c3af8d"/>
              <i n="[export_0xdae1c883f0ac06355678ceaf4012b09b66cf5e47].[From].&amp;[0xa604f65f93ee5de1a67dba252cb6254650cc8885]" c="0xa604f65f93ee5de1a67dba252cb6254650cc8885"/>
              <i n="[export_0xdae1c883f0ac06355678ceaf4012b09b66cf5e47].[From].&amp;[0xa62b4a001366d0670b857857144cafde84566dde]" c="0xa62b4a001366d0670b857857144cafde84566dde"/>
              <i n="[export_0xdae1c883f0ac06355678ceaf4012b09b66cf5e47].[From].&amp;[0xa6998582c7da51bb6ddc5f229da04e1ff5c2c27e]" c="0xa6998582c7da51bb6ddc5f229da04e1ff5c2c27e"/>
              <i n="[export_0xdae1c883f0ac06355678ceaf4012b09b66cf5e47].[From].&amp;[0xa6a309a8124ff32ceb67fe76e3468b5014789a28]" c="0xa6a309a8124ff32ceb67fe76e3468b5014789a28"/>
              <i n="[export_0xdae1c883f0ac06355678ceaf4012b09b66cf5e47].[From].&amp;[0xa7e35d9b9527781d5ee7da3a9f9efa2b2c7c11dd]" c="0xa7e35d9b9527781d5ee7da3a9f9efa2b2c7c11dd"/>
              <i n="[export_0xdae1c883f0ac06355678ceaf4012b09b66cf5e47].[From].&amp;[0xa8644d3d37e5b9ba50038f652eebee3b7108d554]" c="0xa8644d3d37e5b9ba50038f652eebee3b7108d554"/>
              <i n="[export_0xdae1c883f0ac06355678ceaf4012b09b66cf5e47].[From].&amp;[0xa8b6342eba1c67f0b6ad6d7fbf4b7edf86b5a048]" c="0xa8b6342eba1c67f0b6ad6d7fbf4b7edf86b5a048"/>
              <i n="[export_0xdae1c883f0ac06355678ceaf4012b09b66cf5e47].[From].&amp;[0xa9c734ca7728050f595149625a7b53a175c990af]" c="0xa9c734ca7728050f595149625a7b53a175c990af"/>
              <i n="[export_0xdae1c883f0ac06355678ceaf4012b09b66cf5e47].[From].&amp;[0xa9cb9e2fc56c7a6f3897fbef69c90abf559cca50]" c="0xa9cb9e2fc56c7a6f3897fbef69c90abf559cca50"/>
              <i n="[export_0xdae1c883f0ac06355678ceaf4012b09b66cf5e47].[From].&amp;[0xaa2a6a54263697847ab8dcad729d3ba451e57f01]" c="0xaa2a6a54263697847ab8dcad729d3ba451e57f01"/>
              <i n="[export_0xdae1c883f0ac06355678ceaf4012b09b66cf5e47].[From].&amp;[0xaa6191c18dc3b86bad21dc5b9bb7edc5a7971e04]" c="0xaa6191c18dc3b86bad21dc5b9bb7edc5a7971e04"/>
              <i n="[export_0xdae1c883f0ac06355678ceaf4012b09b66cf5e47].[From].&amp;[0xaaa056168b01502f72a2add448daa728b5f090f1]" c="0xaaa056168b01502f72a2add448daa728b5f090f1"/>
              <i n="[export_0xdae1c883f0ac06355678ceaf4012b09b66cf5e47].[From].&amp;[0xaaa3bfb53d5d5116faedc5dd457531f8465f78af]" c="0xaaa3bfb53d5d5116faedc5dd457531f8465f78af"/>
              <i n="[export_0xdae1c883f0ac06355678ceaf4012b09b66cf5e47].[From].&amp;[0xaaaa2555cd54573a0cf4ec3fbfd66f4d3b055555]" c="0xaaaa2555cd54573a0cf4ec3fbfd66f4d3b055555"/>
              <i n="[export_0xdae1c883f0ac06355678ceaf4012b09b66cf5e47].[From].&amp;[0xaac581b147052de6fed2b6e664f380d41dbfaf68]" c="0xaac581b147052de6fed2b6e664f380d41dbfaf68"/>
              <i n="[export_0xdae1c883f0ac06355678ceaf4012b09b66cf5e47].[From].&amp;[0xaac59c81b3afce1109b2b5aa96e24fbf2b0e75fc]" c="0xaac59c81b3afce1109b2b5aa96e24fbf2b0e75fc"/>
              <i n="[export_0xdae1c883f0ac06355678ceaf4012b09b66cf5e47].[From].&amp;[0xab1af81c86a7d624e806ff486d7f6d7162c448ab]" c="0xab1af81c86a7d624e806ff486d7f6d7162c448ab"/>
              <i n="[export_0xdae1c883f0ac06355678ceaf4012b09b66cf5e47].[From].&amp;[0xac31b02e6f6ff8ab68e2628594a8871f376727fe]" c="0xac31b02e6f6ff8ab68e2628594a8871f376727fe"/>
              <i n="[export_0xdae1c883f0ac06355678ceaf4012b09b66cf5e47].[From].&amp;[0xac5b8f97545bf729a12d4b783666e5c35c137606]" c="0xac5b8f97545bf729a12d4b783666e5c35c137606"/>
              <i n="[export_0xdae1c883f0ac06355678ceaf4012b09b66cf5e47].[From].&amp;[0xacdf86b948ffb4d1ec4d2791b8a7a8f3fcc37a3b]" c="0xacdf86b948ffb4d1ec4d2791b8a7a8f3fcc37a3b"/>
              <i n="[export_0xdae1c883f0ac06355678ceaf4012b09b66cf5e47].[From].&amp;[0xace142f57e9d681038e73076af29393a5b8784d6]" c="0xace142f57e9d681038e73076af29393a5b8784d6"/>
              <i n="[export_0xdae1c883f0ac06355678ceaf4012b09b66cf5e47].[From].&amp;[0xad29649f31ddcb99a88502c09d0c973942b02eac]" c="0xad29649f31ddcb99a88502c09d0c973942b02eac"/>
              <i n="[export_0xdae1c883f0ac06355678ceaf4012b09b66cf5e47].[From].&amp;[0xad2b8998186e60685eb96c89bbab2a8b223e74db]" c="0xad2b8998186e60685eb96c89bbab2a8b223e74db"/>
              <i n="[export_0xdae1c883f0ac06355678ceaf4012b09b66cf5e47].[From].&amp;[0xadfcfc624d88f672c4c412d8dd4245b318ef3bbe]" c="0xadfcfc624d88f672c4c412d8dd4245b318ef3bbe"/>
              <i n="[export_0xdae1c883f0ac06355678ceaf4012b09b66cf5e47].[From].&amp;[0xaef2476c2c13db712c58c9e30326a2c932b490ff]" c="0xaef2476c2c13db712c58c9e30326a2c932b490ff"/>
              <i n="[export_0xdae1c883f0ac06355678ceaf4012b09b66cf5e47].[From].&amp;[0xaf5d11cd3c7a89ddc5519033cee02baef7108312]" c="0xaf5d11cd3c7a89ddc5519033cee02baef7108312"/>
              <i n="[export_0xdae1c883f0ac06355678ceaf4012b09b66cf5e47].[From].&amp;[0xaffe76db5d58e8030d795f7e4705623eb094f40b]" c="0xaffe76db5d58e8030d795f7e4705623eb094f40b"/>
              <i n="[export_0xdae1c883f0ac06355678ceaf4012b09b66cf5e47].[From].&amp;[0xb00799e6f3d2a0cbe91d73c3aea3970afd865740]" c="0xb00799e6f3d2a0cbe91d73c3aea3970afd865740"/>
              <i n="[export_0xdae1c883f0ac06355678ceaf4012b09b66cf5e47].[From].&amp;[0xb00b4f49adc7bb104722ce9a893e01d401fe6f5d]" c="0xb00b4f49adc7bb104722ce9a893e01d401fe6f5d"/>
              <i n="[export_0xdae1c883f0ac06355678ceaf4012b09b66cf5e47].[From].&amp;[0xb1480990a143da7219ac4a8e85f2fd680cd62d21]" c="0xb1480990a143da7219ac4a8e85f2fd680cd62d21"/>
              <i n="[export_0xdae1c883f0ac06355678ceaf4012b09b66cf5e47].[From].&amp;[0xb18e3a7152060941ef92c2ad5872d76fc4091059]" c="0xb18e3a7152060941ef92c2ad5872d76fc4091059"/>
              <i n="[export_0xdae1c883f0ac06355678ceaf4012b09b66cf5e47].[From].&amp;[0xb205372a5003abc3e8f2c5a58f154345dc46662e]" c="0xb205372a5003abc3e8f2c5a58f154345dc46662e"/>
              <i n="[export_0xdae1c883f0ac06355678ceaf4012b09b66cf5e47].[From].&amp;[0xb28e0be9e183560378cdca096071db3d8dee149a]" c="0xb28e0be9e183560378cdca096071db3d8dee149a"/>
              <i n="[export_0xdae1c883f0ac06355678ceaf4012b09b66cf5e47].[From].&amp;[0xb351d2d35e92c1b798f17fe6cb69734c82144d37]" c="0xb351d2d35e92c1b798f17fe6cb69734c82144d37"/>
              <i n="[export_0xdae1c883f0ac06355678ceaf4012b09b66cf5e47].[From].&amp;[0xb3548f92752fc80692d64b2b89057859ded9e854]" c="0xb3548f92752fc80692d64b2b89057859ded9e854"/>
              <i n="[export_0xdae1c883f0ac06355678ceaf4012b09b66cf5e47].[From].&amp;[0xb3b67be8cc2b53bcb88e6da88216d985af233c1d]" c="0xb3b67be8cc2b53bcb88e6da88216d985af233c1d"/>
              <i n="[export_0xdae1c883f0ac06355678ceaf4012b09b66cf5e47].[From].&amp;[0xb3c08dd532e2aba78cd399f3f38eca3279bcb7fd]" c="0xb3c08dd532e2aba78cd399f3f38eca3279bcb7fd"/>
              <i n="[export_0xdae1c883f0ac06355678ceaf4012b09b66cf5e47].[From].&amp;[0xb40ba0a0d437fb3c1e3c4f9e5049cc889aa27483]" c="0xb40ba0a0d437fb3c1e3c4f9e5049cc889aa27483"/>
              <i n="[export_0xdae1c883f0ac06355678ceaf4012b09b66cf5e47].[From].&amp;[0xb499e5c0e4317125d488d6bebc4c55f54c743140]" c="0xb499e5c0e4317125d488d6bebc4c55f54c743140"/>
              <i n="[export_0xdae1c883f0ac06355678ceaf4012b09b66cf5e47].[From].&amp;[0xb4b31771823fcef4d9caa814690eb9bf245af976]" c="0xb4b31771823fcef4d9caa814690eb9bf245af976"/>
              <i n="[export_0xdae1c883f0ac06355678ceaf4012b09b66cf5e47].[From].&amp;[0xb4d03da57197ed497bf8ca6592a2b51461d7514e]" c="0xb4d03da57197ed497bf8ca6592a2b51461d7514e"/>
              <i n="[export_0xdae1c883f0ac06355678ceaf4012b09b66cf5e47].[From].&amp;[0xb51f6d20fda35b2f7e4188d755c6cb6833d498ba]" c="0xb51f6d20fda35b2f7e4188d755c6cb6833d498ba"/>
              <i n="[export_0xdae1c883f0ac06355678ceaf4012b09b66cf5e47].[From].&amp;[0xb548684b689c086b0cd89762a0bb02328f538009]" c="0xb548684b689c086b0cd89762a0bb02328f538009"/>
              <i n="[export_0xdae1c883f0ac06355678ceaf4012b09b66cf5e47].[From].&amp;[0xb567c9050e5b903d19c61af60db7698a24efa7b9]" c="0xb567c9050e5b903d19c61af60db7698a24efa7b9"/>
              <i n="[export_0xdae1c883f0ac06355678ceaf4012b09b66cf5e47].[From].&amp;[0xb585481a0221136aa5d72dd8822d1db86c995f43]" c="0xb585481a0221136aa5d72dd8822d1db86c995f43"/>
              <i n="[export_0xdae1c883f0ac06355678ceaf4012b09b66cf5e47].[From].&amp;[0xb5902d44d9d00c70c81b8a971ba5cff6c76d2453]" c="0xb5902d44d9d00c70c81b8a971ba5cff6c76d2453"/>
              <i n="[export_0xdae1c883f0ac06355678ceaf4012b09b66cf5e47].[From].&amp;[0xb5e727ea5d247ece11f53e9fa18690fddfb4c305]" c="0xb5e727ea5d247ece11f53e9fa18690fddfb4c305"/>
              <i n="[export_0xdae1c883f0ac06355678ceaf4012b09b66cf5e47].[From].&amp;[0xb607a8930db0ee46bbc823dfd9964c12451122f4]" c="0xb607a8930db0ee46bbc823dfd9964c12451122f4"/>
              <i n="[export_0xdae1c883f0ac06355678ceaf4012b09b66cf5e47].[From].&amp;[0xb66b303bde67c9acfd17a486feb3bc0ac5db4f96]" c="0xb66b303bde67c9acfd17a486feb3bc0ac5db4f96"/>
              <i n="[export_0xdae1c883f0ac06355678ceaf4012b09b66cf5e47].[From].&amp;[0xb761db5aa3d553d0093b617672480354cd997fc9]" c="0xb761db5aa3d553d0093b617672480354cd997fc9"/>
              <i n="[export_0xdae1c883f0ac06355678ceaf4012b09b66cf5e47].[From].&amp;[0xb778b1fb49f0ffe5fbe2ba58d3f2cf6d425b46d8]" c="0xb778b1fb49f0ffe5fbe2ba58d3f2cf6d425b46d8"/>
              <i n="[export_0xdae1c883f0ac06355678ceaf4012b09b66cf5e47].[From].&amp;[0xb86b628a4836175cc5a330017e44217ce6958542]" c="0xb86b628a4836175cc5a330017e44217ce6958542"/>
              <i n="[export_0xdae1c883f0ac06355678ceaf4012b09b66cf5e47].[From].&amp;[0xb8811b3d37f421f85b0406e12a5d0e8a716c3d01]" c="0xb8811b3d37f421f85b0406e12a5d0e8a716c3d01"/>
              <i n="[export_0xdae1c883f0ac06355678ceaf4012b09b66cf5e47].[From].&amp;[0xb888a1650f83793cc6bd73da078c0d2c366f9ca0]" c="0xb888a1650f83793cc6bd73da078c0d2c366f9ca0"/>
              <i n="[export_0xdae1c883f0ac06355678ceaf4012b09b66cf5e47].[From].&amp;[0xb8eb7c2f38d6c09cd25faf296b5f4e562e14a7ef]" c="0xb8eb7c2f38d6c09cd25faf296b5f4e562e14a7ef"/>
              <i n="[export_0xdae1c883f0ac06355678ceaf4012b09b66cf5e47].[From].&amp;[0xb9179666958004d0af58f79838e4a15e2ee229ea]" c="0xb9179666958004d0af58f79838e4a15e2ee229ea"/>
              <i n="[export_0xdae1c883f0ac06355678ceaf4012b09b66cf5e47].[From].&amp;[0xb96bc58a64d6853675536ee3213a328f03fa82d2]" c="0xb96bc58a64d6853675536ee3213a328f03fa82d2"/>
              <i n="[export_0xdae1c883f0ac06355678ceaf4012b09b66cf5e47].[From].&amp;[0xbaa09b5aafb6e0a6f15e73be467a1faf69029d4f]" c="0xbaa09b5aafb6e0a6f15e73be467a1faf69029d4f"/>
              <i n="[export_0xdae1c883f0ac06355678ceaf4012b09b66cf5e47].[From].&amp;[0xbb13c3bf142a4422aee408d22a85974d7fe72146]" c="0xbb13c3bf142a4422aee408d22a85974d7fe72146"/>
              <i n="[export_0xdae1c883f0ac06355678ceaf4012b09b66cf5e47].[From].&amp;[0xbb660c307442d6d4e611cb9b698ac563f223084b]" c="0xbb660c307442d6d4e611cb9b698ac563f223084b"/>
              <i n="[export_0xdae1c883f0ac06355678ceaf4012b09b66cf5e47].[From].&amp;[0xbb79a9a656e966890da18d9c01c6860812e47bb3]" c="0xbb79a9a656e966890da18d9c01c6860812e47bb3"/>
              <i n="[export_0xdae1c883f0ac06355678ceaf4012b09b66cf5e47].[From].&amp;[0xbbbf8cbd7ce838014f745daba2281154b22895e7]" c="0xbbbf8cbd7ce838014f745daba2281154b22895e7"/>
              <i n="[export_0xdae1c883f0ac06355678ceaf4012b09b66cf5e47].[From].&amp;[0xbbe80ed0ca6c379d6841aaa385db1b5d96b3936f]" c="0xbbe80ed0ca6c379d6841aaa385db1b5d96b3936f"/>
              <i n="[export_0xdae1c883f0ac06355678ceaf4012b09b66cf5e47].[From].&amp;[0xbc07b4bcadb811f73a807088a0a3bbb0131661d8]" c="0xbc07b4bcadb811f73a807088a0a3bbb0131661d8"/>
              <i n="[export_0xdae1c883f0ac06355678ceaf4012b09b66cf5e47].[From].&amp;[0xbc6ad6fbfb47bee2bfca0e85fdcbb164b015b827]" c="0xbc6ad6fbfb47bee2bfca0e85fdcbb164b015b827"/>
              <i n="[export_0xdae1c883f0ac06355678ceaf4012b09b66cf5e47].[From].&amp;[0xbc810a177aca168f4574ea75eedee8289bde76e0]" c="0xbc810a177aca168f4574ea75eedee8289bde76e0"/>
              <i n="[export_0xdae1c883f0ac06355678ceaf4012b09b66cf5e47].[From].&amp;[0xbc9279b7c04d9f46b1e779a92c02c48115e0f363]" c="0xbc9279b7c04d9f46b1e779a92c02c48115e0f363"/>
              <i n="[export_0xdae1c883f0ac06355678ceaf4012b09b66cf5e47].[From].&amp;[0xbd3b38bed62e32ed771b7b5e51bc618ad69e6b24]" c="0xbd3b38bed62e32ed771b7b5e51bc618ad69e6b24"/>
              <i n="[export_0xdae1c883f0ac06355678ceaf4012b09b66cf5e47].[From].&amp;[0xbed000301a19a81e5b233f02a33c7840c0944134]" c="0xbed000301a19a81e5b233f02a33c7840c0944134"/>
              <i n="[export_0xdae1c883f0ac06355678ceaf4012b09b66cf5e47].[From].&amp;[0xbf8c8ae4a8832fba99ad974ccc4a27a2c6f1edce]" c="0xbf8c8ae4a8832fba99ad974ccc4a27a2c6f1edce"/>
              <i n="[export_0xdae1c883f0ac06355678ceaf4012b09b66cf5e47].[From].&amp;[0xbfe9db4695fcf40703638ab3a6aa31364af1fad4]" c="0xbfe9db4695fcf40703638ab3a6aa31364af1fad4"/>
              <i n="[export_0xdae1c883f0ac06355678ceaf4012b09b66cf5e47].[From].&amp;[0xc0230cedc0ceda4b30b955bc062490c87f7d1a44]" c="0xc0230cedc0ceda4b30b955bc062490c87f7d1a44"/>
              <i n="[export_0xdae1c883f0ac06355678ceaf4012b09b66cf5e47].[From].&amp;[0xc048930329877a0449115e5c4e2700daa926bc8c]" c="0xc048930329877a0449115e5c4e2700daa926bc8c"/>
              <i n="[export_0xdae1c883f0ac06355678ceaf4012b09b66cf5e47].[From].&amp;[0xc072c93c962361b64a5408d673cb3cc3473cdb80]" c="0xc072c93c962361b64a5408d673cb3cc3473cdb80"/>
              <i n="[export_0xdae1c883f0ac06355678ceaf4012b09b66cf5e47].[From].&amp;[0xc10e3eb46da0416808b289801f6af8dbf9b21207]" c="0xc10e3eb46da0416808b289801f6af8dbf9b21207"/>
              <i n="[export_0xdae1c883f0ac06355678ceaf4012b09b66cf5e47].[From].&amp;[0xc1b51546951ce818fd8d000b5d49634c0290508a]" c="0xc1b51546951ce818fd8d000b5d49634c0290508a"/>
              <i n="[export_0xdae1c883f0ac06355678ceaf4012b09b66cf5e47].[From].&amp;[0xc1ee1fcb86c36579d119add3cca2e76595e7aed4]" c="0xc1ee1fcb86c36579d119add3cca2e76595e7aed4"/>
              <i n="[export_0xdae1c883f0ac06355678ceaf4012b09b66cf5e47].[From].&amp;[0xc29cfbf5bcdba65996a25301df67f9f5728931ee]" c="0xc29cfbf5bcdba65996a25301df67f9f5728931ee"/>
              <i n="[export_0xdae1c883f0ac06355678ceaf4012b09b66cf5e47].[From].&amp;[0xc3cbda5a16cbf78379dd622ef3c4597e1e20d187]" c="0xc3cbda5a16cbf78379dd622ef3c4597e1e20d187"/>
              <i n="[export_0xdae1c883f0ac06355678ceaf4012b09b66cf5e47].[From].&amp;[0xc3cc644601406aa8290e81a650e159b730875c8c]" c="0xc3cc644601406aa8290e81a650e159b730875c8c"/>
              <i n="[export_0xdae1c883f0ac06355678ceaf4012b09b66cf5e47].[From].&amp;[0xc5397c03e996f50271a7f6ce1e7e66de9e691347]" c="0xc5397c03e996f50271a7f6ce1e7e66de9e691347"/>
              <i n="[export_0xdae1c883f0ac06355678ceaf4012b09b66cf5e47].[From].&amp;[0xc57170ed560f4b48b5c1a0f1935487b7f4e14d8d]" c="0xc57170ed560f4b48b5c1a0f1935487b7f4e14d8d"/>
              <i n="[export_0xdae1c883f0ac06355678ceaf4012b09b66cf5e47].[From].&amp;[0xc579cf5b12010db23735105016573cda46b64cc6]" c="0xc579cf5b12010db23735105016573cda46b64cc6"/>
              <i n="[export_0xdae1c883f0ac06355678ceaf4012b09b66cf5e47].[From].&amp;[0xc5a4e4b32dc4526e05b8919f9c84961fef666666]" c="0xc5a4e4b32dc4526e05b8919f9c84961fef666666"/>
              <i n="[export_0xdae1c883f0ac06355678ceaf4012b09b66cf5e47].[From].&amp;[0xc61e42ba3d8cb1deacd3d7bf6121cfa8cf85857a]" c="0xc61e42ba3d8cb1deacd3d7bf6121cfa8cf85857a"/>
              <i n="[export_0xdae1c883f0ac06355678ceaf4012b09b66cf5e47].[From].&amp;[0xc6ae148a23cf6881e98976b11002d1000941b9ef]" c="0xc6ae148a23cf6881e98976b11002d1000941b9ef"/>
              <i n="[export_0xdae1c883f0ac06355678ceaf4012b09b66cf5e47].[From].&amp;[0xc7248898bd914d67ed3a6db822346923b22fe257]" c="0xc7248898bd914d67ed3a6db822346923b22fe257"/>
              <i n="[export_0xdae1c883f0ac06355678ceaf4012b09b66cf5e47].[From].&amp;[0xc75f33bac14989ffc269211250f60e497d013a57]" c="0xc75f33bac14989ffc269211250f60e497d013a57"/>
              <i n="[export_0xdae1c883f0ac06355678ceaf4012b09b66cf5e47].[From].&amp;[0xc7732cdcf9477da01cd10e0e507b3d3d9319ef84]" c="0xc7732cdcf9477da01cd10e0e507b3d3d9319ef84"/>
              <i n="[export_0xdae1c883f0ac06355678ceaf4012b09b66cf5e47].[From].&amp;[0xc829f687a0b4a3a0b53cf579ebca57f6b084fa01]" c="0xc829f687a0b4a3a0b53cf579ebca57f6b084fa01"/>
              <i n="[export_0xdae1c883f0ac06355678ceaf4012b09b66cf5e47].[From].&amp;[0xc8add1715c1eef637f85d9eef39bbffb6ae06bac]" c="0xc8add1715c1eef637f85d9eef39bbffb6ae06bac"/>
              <i n="[export_0xdae1c883f0ac06355678ceaf4012b09b66cf5e47].[From].&amp;[0xc8f8d3fd1ea7d2c6b82491406ed088f3cfa8b999]" c="0xc8f8d3fd1ea7d2c6b82491406ed088f3cfa8b999"/>
              <i n="[export_0xdae1c883f0ac06355678ceaf4012b09b66cf5e47].[From].&amp;[0xc923dd1ca83a8e0f49e4a1bad0f3b22d60c0c35b]" c="0xc923dd1ca83a8e0f49e4a1bad0f3b22d60c0c35b"/>
              <i n="[export_0xdae1c883f0ac06355678ceaf4012b09b66cf5e47].[From].&amp;[0xc95b7339a006b5a1eb1d8e500e80019547627a89]" c="0xc95b7339a006b5a1eb1d8e500e80019547627a89"/>
              <i n="[export_0xdae1c883f0ac06355678ceaf4012b09b66cf5e47].[From].&amp;[0xc9c6e823d0fe7e9496328da8f75294e12b5a6998]" c="0xc9c6e823d0fe7e9496328da8f75294e12b5a6998"/>
              <i n="[export_0xdae1c883f0ac06355678ceaf4012b09b66cf5e47].[From].&amp;[0xca95697be0521620cfa0bd8e89b854d647881d55]" c="0xca95697be0521620cfa0bd8e89b854d647881d55"/>
              <i n="[export_0xdae1c883f0ac06355678ceaf4012b09b66cf5e47].[From].&amp;[0xcad9591ff6a4654961a9360e7bca7af775614b33]" c="0xcad9591ff6a4654961a9360e7bca7af775614b33"/>
              <i n="[export_0xdae1c883f0ac06355678ceaf4012b09b66cf5e47].[From].&amp;[0xcb3f1d4d340d6474d4a335ba4add550fa5fa6019]" c="0xcb3f1d4d340d6474d4a335ba4add550fa5fa6019"/>
              <i n="[export_0xdae1c883f0ac06355678ceaf4012b09b66cf5e47].[From].&amp;[0xcb534a479966578bbddbee485af0bfa90e3d5d26]" c="0xcb534a479966578bbddbee485af0bfa90e3d5d26"/>
              <i n="[export_0xdae1c883f0ac06355678ceaf4012b09b66cf5e47].[From].&amp;[0xcb98658f052e6e8baeb5628dd0d22a5cb2bc5d03]" c="0xcb98658f052e6e8baeb5628dd0d22a5cb2bc5d03"/>
              <i n="[export_0xdae1c883f0ac06355678ceaf4012b09b66cf5e47].[From].&amp;[0xcbb82d22b1624761b62bd807b01b7d491da8b4f5]" c="0xcbb82d22b1624761b62bd807b01b7d491da8b4f5"/>
              <i n="[export_0xdae1c883f0ac06355678ceaf4012b09b66cf5e47].[From].&amp;[0xcbbc305d5b7cdac2aeee1bdbabeee04e803172f7]" c="0xcbbc305d5b7cdac2aeee1bdbabeee04e803172f7"/>
              <i n="[export_0xdae1c883f0ac06355678ceaf4012b09b66cf5e47].[From].&amp;[0xcc5b3c8648e058d643980be47f63f6ec66c165ea]" c="0xcc5b3c8648e058d643980be47f63f6ec66c165ea"/>
              <i n="[export_0xdae1c883f0ac06355678ceaf4012b09b66cf5e47].[From].&amp;[0xccf5a2e36a4b171b3524cd01f5b272d6cc91768b]" c="0xccf5a2e36a4b171b3524cd01f5b272d6cc91768b"/>
              <i n="[export_0xdae1c883f0ac06355678ceaf4012b09b66cf5e47].[From].&amp;[0xcd3ab1b57c4d6c28860a85fd59f39563f310a664]" c="0xcd3ab1b57c4d6c28860a85fd59f39563f310a664"/>
              <i n="[export_0xdae1c883f0ac06355678ceaf4012b09b66cf5e47].[From].&amp;[0xcda28a5c4757912dcdd82a96155fa70010ade4b8]" c="0xcda28a5c4757912dcdd82a96155fa70010ade4b8"/>
              <i n="[export_0xdae1c883f0ac06355678ceaf4012b09b66cf5e47].[From].&amp;[0xcde9a3e99fad3ba5b2d4435f47e9bb219275054c]" c="0xcde9a3e99fad3ba5b2d4435f47e9bb219275054c"/>
              <i n="[export_0xdae1c883f0ac06355678ceaf4012b09b66cf5e47].[From].&amp;[0xce071786c1ef243ef9c163bf914c770a459cfe24]" c="0xce071786c1ef243ef9c163bf914c770a459cfe24"/>
              <i n="[export_0xdae1c883f0ac06355678ceaf4012b09b66cf5e47].[From].&amp;[0xce53e8d8ce8e022f9346d300dd2541fdf646c84c]" c="0xce53e8d8ce8e022f9346d300dd2541fdf646c84c"/>
              <i n="[export_0xdae1c883f0ac06355678ceaf4012b09b66cf5e47].[From].&amp;[0xce575b1e912eb3d42b250a9e24e3754ffaaa491f]" c="0xce575b1e912eb3d42b250a9e24e3754ffaaa491f"/>
              <i n="[export_0xdae1c883f0ac06355678ceaf4012b09b66cf5e47].[From].&amp;[0xce792b03a39264a56bd136d07b61aed61cd110c6]" c="0xce792b03a39264a56bd136d07b61aed61cd110c6"/>
              <i n="[export_0xdae1c883f0ac06355678ceaf4012b09b66cf5e47].[From].&amp;[0xce97e82257a49cb1cf41ebffdb3f33b9d02a9515]" c="0xce97e82257a49cb1cf41ebffdb3f33b9d02a9515"/>
              <i n="[export_0xdae1c883f0ac06355678ceaf4012b09b66cf5e47].[From].&amp;[0xcea41c5d9da1a85d233fe0c85a9b5d9c544005fc]" c="0xcea41c5d9da1a85d233fe0c85a9b5d9c544005fc"/>
              <i n="[export_0xdae1c883f0ac06355678ceaf4012b09b66cf5e47].[From].&amp;[0xcf92a3cb35abb47be93205b6e6fe1943c7a240ec]" c="0xcf92a3cb35abb47be93205b6e6fe1943c7a240ec"/>
              <i n="[export_0xdae1c883f0ac06355678ceaf4012b09b66cf5e47].[From].&amp;[0xcf95886f6f7f68867632896c20d280d5ec8d5e95]" c="0xcf95886f6f7f68867632896c20d280d5ec8d5e95"/>
              <i n="[export_0xdae1c883f0ac06355678ceaf4012b09b66cf5e47].[From].&amp;[0xd03a7e84f6a64c3f1d50c90fc9708daeb6a203d7]" c="0xd03a7e84f6a64c3f1d50c90fc9708daeb6a203d7"/>
              <i n="[export_0xdae1c883f0ac06355678ceaf4012b09b66cf5e47].[From].&amp;[0xd0837868be885f4d266c4e34483ac80edbd20ead]" c="0xd0837868be885f4d266c4e34483ac80edbd20ead"/>
              <i n="[export_0xdae1c883f0ac06355678ceaf4012b09b66cf5e47].[From].&amp;[0xd08ed5fa595f30e9ce19fecc412c781a3bc10419]" c="0xd08ed5fa595f30e9ce19fecc412c781a3bc10419"/>
              <i n="[export_0xdae1c883f0ac06355678ceaf4012b09b66cf5e47].[From].&amp;[0xd19bc567e5675f56b4737097fad35ac89e0308df]" c="0xd19bc567e5675f56b4737097fad35ac89e0308df"/>
              <i n="[export_0xdae1c883f0ac06355678ceaf4012b09b66cf5e47].[From].&amp;[0xd2bbdfff146b87a461dde88237daa19104d2134d]" c="0xd2bbdfff146b87a461dde88237daa19104d2134d"/>
              <i n="[export_0xdae1c883f0ac06355678ceaf4012b09b66cf5e47].[From].&amp;[0xd31a84c20bc430ad75e6a1903e7ddbee52211072]" c="0xd31a84c20bc430ad75e6a1903e7ddbee52211072"/>
              <i n="[export_0xdae1c883f0ac06355678ceaf4012b09b66cf5e47].[From].&amp;[0xd33fc84ecca57f1d00d8e972392c2e9d4a5d4041]" c="0xd33fc84ecca57f1d00d8e972392c2e9d4a5d4041"/>
              <i n="[export_0xdae1c883f0ac06355678ceaf4012b09b66cf5e47].[From].&amp;[0xd3604b90abbf6c1fbf3d6859cb57b64ba61843fa]" c="0xd3604b90abbf6c1fbf3d6859cb57b64ba61843fa"/>
              <i n="[export_0xdae1c883f0ac06355678ceaf4012b09b66cf5e47].[From].&amp;[0xd3e6120db19a701abc40bae9614f3ca635abde88]" c="0xd3e6120db19a701abc40bae9614f3ca635abde88"/>
              <i n="[export_0xdae1c883f0ac06355678ceaf4012b09b66cf5e47].[From].&amp;[0xd44c79d85729acf4606a72dcba9bb51e37ae3e0a]" c="0xd44c79d85729acf4606a72dcba9bb51e37ae3e0a"/>
              <i n="[export_0xdae1c883f0ac06355678ceaf4012b09b66cf5e47].[From].&amp;[0xd463475bbd405fb1d65dae76e37573a3a1fd73d6]" c="0xd463475bbd405fb1d65dae76e37573a3a1fd73d6"/>
              <i n="[export_0xdae1c883f0ac06355678ceaf4012b09b66cf5e47].[From].&amp;[0xd4742a87436bbebd9ad0e82ddd6a0a4d6ca4181a]" c="0xd4742a87436bbebd9ad0e82ddd6a0a4d6ca4181a"/>
              <i n="[export_0xdae1c883f0ac06355678ceaf4012b09b66cf5e47].[From].&amp;[0xd4aed5d2b12b65489b9890b53bb4a87cef602ef3]" c="0xd4aed5d2b12b65489b9890b53bb4a87cef602ef3"/>
              <i n="[export_0xdae1c883f0ac06355678ceaf4012b09b66cf5e47].[From].&amp;[0xd4b2f5039bc9ef58902c48dcdcdca576c1e87291]" c="0xd4b2f5039bc9ef58902c48dcdcdca576c1e87291"/>
              <i n="[export_0xdae1c883f0ac06355678ceaf4012b09b66cf5e47].[From].&amp;[0xd4cd901acc1df52cafba9455de7ab687f0000000]" c="0xd4cd901acc1df52cafba9455de7ab687f0000000"/>
              <i n="[export_0xdae1c883f0ac06355678ceaf4012b09b66cf5e47].[From].&amp;[0xd4d882fdd64b6967bfb069c9d016670d1fd82cc0]" c="0xd4d882fdd64b6967bfb069c9d016670d1fd82cc0"/>
              <i n="[export_0xdae1c883f0ac06355678ceaf4012b09b66cf5e47].[From].&amp;[0xd512ffe85be6f9ce44091c4bfb474f0293e818dc]" c="0xd512ffe85be6f9ce44091c4bfb474f0293e818dc"/>
              <i n="[export_0xdae1c883f0ac06355678ceaf4012b09b66cf5e47].[From].&amp;[0xd54975da2914ffc693bab098da10b0bd35afbd52]" c="0xd54975da2914ffc693bab098da10b0bd35afbd52"/>
              <i n="[export_0xdae1c883f0ac06355678ceaf4012b09b66cf5e47].[From].&amp;[0xd596878eea92a8f1663f057860c1aa28cfc1d147]" c="0xd596878eea92a8f1663f057860c1aa28cfc1d147"/>
              <i n="[export_0xdae1c883f0ac06355678ceaf4012b09b66cf5e47].[From].&amp;[0xd5add4b2625e7c67c34a7c5a2d898d6e264effda]" c="0xd5add4b2625e7c67c34a7c5a2d898d6e264effda"/>
              <i n="[export_0xdae1c883f0ac06355678ceaf4012b09b66cf5e47].[From].&amp;[0xd631d916ca890394c9554c258a802a6cd592e18b]" c="0xd631d916ca890394c9554c258a802a6cd592e18b"/>
              <i n="[export_0xdae1c883f0ac06355678ceaf4012b09b66cf5e47].[From].&amp;[0xd68c2bab2c309813a4f5d41680e287119b6e922a]" c="0xd68c2bab2c309813a4f5d41680e287119b6e922a"/>
              <i n="[export_0xdae1c883f0ac06355678ceaf4012b09b66cf5e47].[From].&amp;[0xd6972f81058389e37dd5966c34a1f4ab3219360e]" c="0xd6972f81058389e37dd5966c34a1f4ab3219360e"/>
              <i n="[export_0xdae1c883f0ac06355678ceaf4012b09b66cf5e47].[From].&amp;[0xd69dda77cbdaabe6b4433fb75f81fd26b02fd030]" c="0xd69dda77cbdaabe6b4433fb75f81fd26b02fd030"/>
              <i n="[export_0xdae1c883f0ac06355678ceaf4012b09b66cf5e47].[From].&amp;[0xd6b9caac72be5a75945569f0ac66a4366fea847d]" c="0xd6b9caac72be5a75945569f0ac66a4366fea847d"/>
              <i n="[export_0xdae1c883f0ac06355678ceaf4012b09b66cf5e47].[From].&amp;[0xd6dfe275b407e0b96c0d30eb6f311531b02ecfde]" c="0xd6dfe275b407e0b96c0d30eb6f311531b02ecfde"/>
              <i n="[export_0xdae1c883f0ac06355678ceaf4012b09b66cf5e47].[From].&amp;[0xd7561a2093e7677f84f20234abcfd207c06a16c9]" c="0xd7561a2093e7677f84f20234abcfd207c06a16c9"/>
              <i n="[export_0xdae1c883f0ac06355678ceaf4012b09b66cf5e47].[From].&amp;[0xd8b4b2afb41aedd4df582c3622e548cdc7c1acc0]" c="0xd8b4b2afb41aedd4df582c3622e548cdc7c1acc0"/>
              <i n="[export_0xdae1c883f0ac06355678ceaf4012b09b66cf5e47].[From].&amp;[0xd8d85f8def41ee2b1579e8184e6b9060d2a932b6]" c="0xd8d85f8def41ee2b1579e8184e6b9060d2a932b6"/>
              <i n="[export_0xdae1c883f0ac06355678ceaf4012b09b66cf5e47].[From].&amp;[0xd8fe6ce5e38c84212037421ca22b3ca8cb9c8b78]" c="0xd8fe6ce5e38c84212037421ca22b3ca8cb9c8b78"/>
              <i n="[export_0xdae1c883f0ac06355678ceaf4012b09b66cf5e47].[From].&amp;[0xd913c5f008ec1038d64de6c5a898234953dee7d3]" c="0xd913c5f008ec1038d64de6c5a898234953dee7d3"/>
              <i n="[export_0xdae1c883f0ac06355678ceaf4012b09b66cf5e47].[From].&amp;[0xd993e5951ce599cde9a09a0cf2f7ba333789a70b]" c="0xd993e5951ce599cde9a09a0cf2f7ba333789a70b"/>
              <i n="[export_0xdae1c883f0ac06355678ceaf4012b09b66cf5e47].[From].&amp;[0xd9fe779a8bdf813a74ca140782786fb447f491ba]" c="0xd9fe779a8bdf813a74ca140782786fb447f491ba"/>
              <i n="[export_0xdae1c883f0ac06355678ceaf4012b09b66cf5e47].[From].&amp;[0xda44d8268c23fb4dc36fb8f20a43115c79c5c79e]" c="0xda44d8268c23fb4dc36fb8f20a43115c79c5c79e"/>
              <i n="[export_0xdae1c883f0ac06355678ceaf4012b09b66cf5e47].[From].&amp;[0xda86021e5a5370006c4ae6ea74c470878f36a9a3]" c="0xda86021e5a5370006c4ae6ea74c470878f36a9a3"/>
              <i n="[export_0xdae1c883f0ac06355678ceaf4012b09b66cf5e47].[From].&amp;[0xdae7084ff150a3e2fe42ae663bc48c2131da95a3]" c="0xdae7084ff150a3e2fe42ae663bc48c2131da95a3"/>
              <i n="[export_0xdae1c883f0ac06355678ceaf4012b09b66cf5e47].[From].&amp;[0xdb7816f192dbbd9f5b709b9017f75ea3bb64cd3d]" c="0xdb7816f192dbbd9f5b709b9017f75ea3bb64cd3d"/>
              <i n="[export_0xdae1c883f0ac06355678ceaf4012b09b66cf5e47].[From].&amp;[0xdc31fccda79ddc6562b1dd50a33644fe8423c44a]" c="0xdc31fccda79ddc6562b1dd50a33644fe8423c44a"/>
              <i n="[export_0xdae1c883f0ac06355678ceaf4012b09b66cf5e47].[From].&amp;[0xdc5bad436ea851fdebe6cee78f50a625b4bd1637]" c="0xdc5bad436ea851fdebe6cee78f50a625b4bd1637"/>
              <i n="[export_0xdae1c883f0ac06355678ceaf4012b09b66cf5e47].[From].&amp;[0xdca8f1e55540aef742b8bb020837f94421422adf]" c="0xdca8f1e55540aef742b8bb020837f94421422adf"/>
              <i n="[export_0xdae1c883f0ac06355678ceaf4012b09b66cf5e47].[From].&amp;[0xdce4799a9fbab63a5d2b6f19d7c5f85fbb512efb]" c="0xdce4799a9fbab63a5d2b6f19d7c5f85fbb512efb"/>
              <i n="[export_0xdae1c883f0ac06355678ceaf4012b09b66cf5e47].[From].&amp;[0xdd12a0c04be3ff962e7321f11bc08dbe227c25ac]" c="0xdd12a0c04be3ff962e7321f11bc08dbe227c25ac"/>
              <i n="[export_0xdae1c883f0ac06355678ceaf4012b09b66cf5e47].[From].&amp;[0xdd75045c5e3259479af02046b2136ae5559ccb52]" c="0xdd75045c5e3259479af02046b2136ae5559ccb52"/>
              <i n="[export_0xdae1c883f0ac06355678ceaf4012b09b66cf5e47].[From].&amp;[0xded8db551b41a84437da1d4c8ae030c085ef622e]" c="0xded8db551b41a84437da1d4c8ae030c085ef622e"/>
              <i n="[export_0xdae1c883f0ac06355678ceaf4012b09b66cf5e47].[From].&amp;[0xdeeae34d3807e6c06951cd74f848e2ce1c25d821]" c="0xdeeae34d3807e6c06951cd74f848e2ce1c25d821"/>
              <i n="[export_0xdae1c883f0ac06355678ceaf4012b09b66cf5e47].[From].&amp;[0xdf50d0ee55d373369b4d9beeecc6e9f97f64703d]" c="0xdf50d0ee55d373369b4d9beeecc6e9f97f64703d"/>
              <i n="[export_0xdae1c883f0ac06355678ceaf4012b09b66cf5e47].[From].&amp;[0xdf546f9645f071eac220d8884b3513ec3a397232]" c="0xdf546f9645f071eac220d8884b3513ec3a397232"/>
              <i n="[export_0xdae1c883f0ac06355678ceaf4012b09b66cf5e47].[From].&amp;[0xe0b2e457d75452754452d346c128f754528a388a]" c="0xe0b2e457d75452754452d346c128f754528a388a"/>
              <i n="[export_0xdae1c883f0ac06355678ceaf4012b09b66cf5e47].[From].&amp;[0xe1463d259df44c3dbee8ad8046036989a641ae6f]" c="0xe1463d259df44c3dbee8ad8046036989a641ae6f"/>
              <i n="[export_0xdae1c883f0ac06355678ceaf4012b09b66cf5e47].[From].&amp;[0xe179eae3c81fdcf08915f505d151daa5520e6382]" c="0xe179eae3c81fdcf08915f505d151daa5520e6382"/>
              <i n="[export_0xdae1c883f0ac06355678ceaf4012b09b66cf5e47].[From].&amp;[0xe19bc2084dd44071baa9a630f01dcb56ce1f6b7b]" c="0xe19bc2084dd44071baa9a630f01dcb56ce1f6b7b"/>
              <i n="[export_0xdae1c883f0ac06355678ceaf4012b09b66cf5e47].[From].&amp;[0xe1a42d4658c77990304de620c5f3b3ce0276557a]" c="0xe1a42d4658c77990304de620c5f3b3ce0276557a"/>
              <i n="[export_0xdae1c883f0ac06355678ceaf4012b09b66cf5e47].[From].&amp;[0xe2bfb826ef8040729518d86ed399c0c32985d2d7]" c="0xe2bfb826ef8040729518d86ed399c0c32985d2d7"/>
              <i n="[export_0xdae1c883f0ac06355678ceaf4012b09b66cf5e47].[From].&amp;[0xe33f06b81ddb8042a93648b4c13f9cbce8a04c42]" c="0xe33f06b81ddb8042a93648b4c13f9cbce8a04c42"/>
              <i n="[export_0xdae1c883f0ac06355678ceaf4012b09b66cf5e47].[From].&amp;[0xe365e728cce31a4a1f523af598900fc85def38be]" c="0xe365e728cce31a4a1f523af598900fc85def38be"/>
              <i n="[export_0xdae1c883f0ac06355678ceaf4012b09b66cf5e47].[From].&amp;[0xe3ba9817158bd0a935f85cc6ae6dfdaf708886de]" c="0xe3ba9817158bd0a935f85cc6ae6dfdaf708886de"/>
              <i n="[export_0xdae1c883f0ac06355678ceaf4012b09b66cf5e47].[From].&amp;[0xe3dfb1bdec6d5832c710154935fdccf79822ac31]" c="0xe3dfb1bdec6d5832c710154935fdccf79822ac31"/>
              <i n="[export_0xdae1c883f0ac06355678ceaf4012b09b66cf5e47].[From].&amp;[0xe3fb5c4f56878467dd4c0f5bf272b2cc79c7ecd6]" c="0xe3fb5c4f56878467dd4c0f5bf272b2cc79c7ecd6"/>
              <i n="[export_0xdae1c883f0ac06355678ceaf4012b09b66cf5e47].[From].&amp;[0xe4b7b6414ae9cfa50e6baeee1682ceb07a3dcd88]" c="0xe4b7b6414ae9cfa50e6baeee1682ceb07a3dcd88"/>
              <i n="[export_0xdae1c883f0ac06355678ceaf4012b09b66cf5e47].[From].&amp;[0xe7be6978470cc68e9783816a973e8cc129fe9ae3]" c="0xe7be6978470cc68e9783816a973e8cc129fe9ae3"/>
              <i n="[export_0xdae1c883f0ac06355678ceaf4012b09b66cf5e47].[From].&amp;[0xe8def17022fccbb89b6dcf3667a5f630f614be4e]" c="0xe8def17022fccbb89b6dcf3667a5f630f614be4e"/>
              <i n="[export_0xdae1c883f0ac06355678ceaf4012b09b66cf5e47].[From].&amp;[0xe9aa7b489ba63945dd4522f03b5cd9369b8ccf7f]" c="0xe9aa7b489ba63945dd4522f03b5cd9369b8ccf7f"/>
              <i n="[export_0xdae1c883f0ac06355678ceaf4012b09b66cf5e47].[From].&amp;[0xe9d1240b319b3f55ac231b9f477f0fb54c35396d]" c="0xe9d1240b319b3f55ac231b9f477f0fb54c35396d"/>
              <i n="[export_0xdae1c883f0ac06355678ceaf4012b09b66cf5e47].[From].&amp;[0xea7a8dcc3db12f0d38ab4bb79552182018de4142]" c="0xea7a8dcc3db12f0d38ab4bb79552182018de4142"/>
              <i n="[export_0xdae1c883f0ac06355678ceaf4012b09b66cf5e47].[From].&amp;[0xea84ade1546af1085941ab3ff39580e9d8dd0a5a]" c="0xea84ade1546af1085941ab3ff39580e9d8dd0a5a"/>
              <i n="[export_0xdae1c883f0ac06355678ceaf4012b09b66cf5e47].[From].&amp;[0xea91c93e872c2ad6986bfc048312d07e0ae977f1]" c="0xea91c93e872c2ad6986bfc048312d07e0ae977f1"/>
              <i n="[export_0xdae1c883f0ac06355678ceaf4012b09b66cf5e47].[From].&amp;[0xeab729eeca338be29b1877a80c4f1776e76eb769]" c="0xeab729eeca338be29b1877a80c4f1776e76eb769"/>
              <i n="[export_0xdae1c883f0ac06355678ceaf4012b09b66cf5e47].[From].&amp;[0xeaf57b87d434d37b1138a9cf08c6bc062753adf7]" c="0xeaf57b87d434d37b1138a9cf08c6bc062753adf7"/>
              <i n="[export_0xdae1c883f0ac06355678ceaf4012b09b66cf5e47].[From].&amp;[0xeb351a3b5b5d7c46e6a2ea796f94c8068af84d6c]" c="0xeb351a3b5b5d7c46e6a2ea796f94c8068af84d6c"/>
              <i n="[export_0xdae1c883f0ac06355678ceaf4012b09b66cf5e47].[From].&amp;[0xec8287faef6cd7fc9887be6e40d6abc0ccb29d2f]" c="0xec8287faef6cd7fc9887be6e40d6abc0ccb29d2f"/>
              <i n="[export_0xdae1c883f0ac06355678ceaf4012b09b66cf5e47].[From].&amp;[0xed4a99f2d9480b20965b5ccb9de307c69670d890]" c="0xed4a99f2d9480b20965b5ccb9de307c69670d890"/>
              <i n="[export_0xdae1c883f0ac06355678ceaf4012b09b66cf5e47].[From].&amp;[0xedac4928185f46854a7932b368891238c540068a]" c="0xedac4928185f46854a7932b368891238c540068a"/>
              <i n="[export_0xdae1c883f0ac06355678ceaf4012b09b66cf5e47].[From].&amp;[0xef3879742ee0600126864a8bdb18fd85f0f961ff]" c="0xef3879742ee0600126864a8bdb18fd85f0f961ff"/>
              <i n="[export_0xdae1c883f0ac06355678ceaf4012b09b66cf5e47].[From].&amp;[0xef40e340bee4c41e3517e711d5b5e1e2b9d296f3]" c="0xef40e340bee4c41e3517e711d5b5e1e2b9d296f3"/>
              <i n="[export_0xdae1c883f0ac06355678ceaf4012b09b66cf5e47].[From].&amp;[0xef7bae67054640aa0eaa6f1c55d961296534d8c3]" c="0xef7bae67054640aa0eaa6f1c55d961296534d8c3"/>
              <i n="[export_0xdae1c883f0ac06355678ceaf4012b09b66cf5e47].[From].&amp;[0xef7f0a2799ccfe767bd01392419795ff700c7d8d]" c="0xef7f0a2799ccfe767bd01392419795ff700c7d8d"/>
              <i n="[export_0xdae1c883f0ac06355678ceaf4012b09b66cf5e47].[From].&amp;[0xefedba0b7330f83e9a46afbf52321c9329c74df1]" c="0xefedba0b7330f83e9a46afbf52321c9329c74df1"/>
              <i n="[export_0xdae1c883f0ac06355678ceaf4012b09b66cf5e47].[From].&amp;[0xf031144f98a4645a7dec70e2ce9812c63462bf1e]" c="0xf031144f98a4645a7dec70e2ce9812c63462bf1e"/>
              <i n="[export_0xdae1c883f0ac06355678ceaf4012b09b66cf5e47].[From].&amp;[0xf087b88a8c376e216a965d55600bd596a9fb7806]" c="0xf087b88a8c376e216a965d55600bd596a9fb7806"/>
              <i n="[export_0xdae1c883f0ac06355678ceaf4012b09b66cf5e47].[From].&amp;[0xf088eda0ad940ce4f17da638a41c3b25418e39cb]" c="0xf088eda0ad940ce4f17da638a41c3b25418e39cb"/>
              <i n="[export_0xdae1c883f0ac06355678ceaf4012b09b66cf5e47].[From].&amp;[0xf1072dcf29e0c321b8d2e39da5d970f79b260570]" c="0xf1072dcf29e0c321b8d2e39da5d970f79b260570"/>
              <i n="[export_0xdae1c883f0ac06355678ceaf4012b09b66cf5e47].[From].&amp;[0xf154c15d2b96675f9ca7dd6b1a0fc275561407a5]" c="0xf154c15d2b96675f9ca7dd6b1a0fc275561407a5"/>
              <i n="[export_0xdae1c883f0ac06355678ceaf4012b09b66cf5e47].[From].&amp;[0xf162cda1bf55187c14a2b8b3863476da92f79dfb]" c="0xf162cda1bf55187c14a2b8b3863476da92f79dfb"/>
              <i n="[export_0xdae1c883f0ac06355678ceaf4012b09b66cf5e47].[From].&amp;[0xf1f415beb600830626146cae957f26c985d00261]" c="0xf1f415beb600830626146cae957f26c985d00261"/>
              <i n="[export_0xdae1c883f0ac06355678ceaf4012b09b66cf5e47].[From].&amp;[0xf20f790346a218305f878e6625e06b47fca5c4b1]" c="0xf20f790346a218305f878e6625e06b47fca5c4b1"/>
              <i n="[export_0xdae1c883f0ac06355678ceaf4012b09b66cf5e47].[From].&amp;[0xf32c4db54c1f26b26b085f67fadb877fec8bbc31]" c="0xf32c4db54c1f26b26b085f67fadb877fec8bbc31"/>
              <i n="[export_0xdae1c883f0ac06355678ceaf4012b09b66cf5e47].[From].&amp;[0xf47d7a008b0ef3efc8b09674994e9a52099c79ee]" c="0xf47d7a008b0ef3efc8b09674994e9a52099c79ee"/>
              <i n="[export_0xdae1c883f0ac06355678ceaf4012b09b66cf5e47].[From].&amp;[0xf48aa26808fff20c54f08f55575e03cb5552afe7]" c="0xf48aa26808fff20c54f08f55575e03cb5552afe7"/>
              <i n="[export_0xdae1c883f0ac06355678ceaf4012b09b66cf5e47].[From].&amp;[0xf532185516558893a96a287fa7beae6e74213347]" c="0xf532185516558893a96a287fa7beae6e74213347"/>
              <i n="[export_0xdae1c883f0ac06355678ceaf4012b09b66cf5e47].[From].&amp;[0xf5c7d6ab0b613c5fcd9517e48fd96f867ff564b4]" c="0xf5c7d6ab0b613c5fcd9517e48fd96f867ff564b4"/>
              <i n="[export_0xdae1c883f0ac06355678ceaf4012b09b66cf5e47].[From].&amp;[0xf5d3dca1d4cc5f21f8df1a96d7b852f7c61ab435]" c="0xf5d3dca1d4cc5f21f8df1a96d7b852f7c61ab435"/>
              <i n="[export_0xdae1c883f0ac06355678ceaf4012b09b66cf5e47].[From].&amp;[0xf5ff7bea9adcec38f0a5253a70f32ea88cefc6ac]" c="0xf5ff7bea9adcec38f0a5253a70f32ea88cefc6ac"/>
              <i n="[export_0xdae1c883f0ac06355678ceaf4012b09b66cf5e47].[From].&amp;[0xf63cd596773f88c331ed1da5d893723b4f08e617]" c="0xf63cd596773f88c331ed1da5d893723b4f08e617"/>
              <i n="[export_0xdae1c883f0ac06355678ceaf4012b09b66cf5e47].[From].&amp;[0xf64ff22501693b29e86838dc3ca40b398acf0c9a]" c="0xf64ff22501693b29e86838dc3ca40b398acf0c9a"/>
              <i n="[export_0xdae1c883f0ac06355678ceaf4012b09b66cf5e47].[From].&amp;[0xf7449001f14e697966468b763014477272cfb506]" c="0xf7449001f14e697966468b763014477272cfb506"/>
              <i n="[export_0xdae1c883f0ac06355678ceaf4012b09b66cf5e47].[From].&amp;[0xf746784c7f9ed3f51f2fc36584e933c103181e09]" c="0xf746784c7f9ed3f51f2fc36584e933c103181e09"/>
              <i n="[export_0xdae1c883f0ac06355678ceaf4012b09b66cf5e47].[From].&amp;[0xf768911a1df8320e2741faea659e7bd5297ca055]" c="0xf768911a1df8320e2741faea659e7bd5297ca055"/>
              <i n="[export_0xdae1c883f0ac06355678ceaf4012b09b66cf5e47].[From].&amp;[0xf78012665977f99c466c9a3da1781ee056f5d7e6]" c="0xf78012665977f99c466c9a3da1781ee056f5d7e6"/>
              <i n="[export_0xdae1c883f0ac06355678ceaf4012b09b66cf5e47].[From].&amp;[0xf81f2376a4f634573d6309ccbdc2cd65ba43c901]" c="0xf81f2376a4f634573d6309ccbdc2cd65ba43c901"/>
              <i n="[export_0xdae1c883f0ac06355678ceaf4012b09b66cf5e47].[From].&amp;[0xf8597b1379d89952c1fd596f5d009b19098ef72d]" c="0xf8597b1379d89952c1fd596f5d009b19098ef72d"/>
              <i n="[export_0xdae1c883f0ac06355678ceaf4012b09b66cf5e47].[From].&amp;[0xf882dc80f8df2a9a6d6888630dbaed8cddda853d]" c="0xf882dc80f8df2a9a6d6888630dbaed8cddda853d"/>
              <i n="[export_0xdae1c883f0ac06355678ceaf4012b09b66cf5e47].[From].&amp;[0xf8d6c81fc7e1706682e46d27808dedd09c6bdabd]" c="0xf8d6c81fc7e1706682e46d27808dedd09c6bdabd"/>
              <i n="[export_0xdae1c883f0ac06355678ceaf4012b09b66cf5e47].[From].&amp;[0xf9141f30e01d69ba51cfba57cd1a4b9320e810d7]" c="0xf9141f30e01d69ba51cfba57cd1a4b9320e810d7"/>
              <i n="[export_0xdae1c883f0ac06355678ceaf4012b09b66cf5e47].[From].&amp;[0xf91e95f96084412007dca12cafe25722f8af3b51]" c="0xf91e95f96084412007dca12cafe25722f8af3b51"/>
              <i n="[export_0xdae1c883f0ac06355678ceaf4012b09b66cf5e47].[From].&amp;[0xf980c5e139e849c592f3d2f35e7baa2c427c5dbf]" c="0xf980c5e139e849c592f3d2f35e7baa2c427c5dbf"/>
              <i n="[export_0xdae1c883f0ac06355678ceaf4012b09b66cf5e47].[From].&amp;[0xf9bdfda44d7ec7dc02c40c648c0543237a0d0261]" c="0xf9bdfda44d7ec7dc02c40c648c0543237a0d0261"/>
              <i n="[export_0xdae1c883f0ac06355678ceaf4012b09b66cf5e47].[From].&amp;[0xfa1ae12408ff4a042f5eca1d5efa39182243cd4c]" c="0xfa1ae12408ff4a042f5eca1d5efa39182243cd4c"/>
              <i n="[export_0xdae1c883f0ac06355678ceaf4012b09b66cf5e47].[From].&amp;[0xfaa82f780179be6b332c3c34b675d7c5a537ae9e]" c="0xfaa82f780179be6b332c3c34b675d7c5a537ae9e"/>
              <i n="[export_0xdae1c883f0ac06355678ceaf4012b09b66cf5e47].[From].&amp;[0xfb19f9ad40b76cef7245e105a01ded29e51c015b]" c="0xfb19f9ad40b76cef7245e105a01ded29e51c015b"/>
              <i n="[export_0xdae1c883f0ac06355678ceaf4012b09b66cf5e47].[From].&amp;[0xfbf6aec6d687d313e1ff1187f53580dfffa4cb55]" c="0xfbf6aec6d687d313e1ff1187f53580dfffa4cb55"/>
              <i n="[export_0xdae1c883f0ac06355678ceaf4012b09b66cf5e47].[From].&amp;[0xfc15f4b10a8c7a376dcd94379cc5bbd2c63baf39]" c="0xfc15f4b10a8c7a376dcd94379cc5bbd2c63baf39"/>
              <i n="[export_0xdae1c883f0ac06355678ceaf4012b09b66cf5e47].[From].&amp;[0xfc37c22c66b02495653b8d62cf0de11733ff494c]" c="0xfc37c22c66b02495653b8d62cf0de11733ff494c"/>
              <i n="[export_0xdae1c883f0ac06355678ceaf4012b09b66cf5e47].[From].&amp;[0xfc41b442b44d1329fdce7446fccc497a13a73b65]" c="0xfc41b442b44d1329fdce7446fccc497a13a73b65"/>
              <i n="[export_0xdae1c883f0ac06355678ceaf4012b09b66cf5e47].[From].&amp;[0xfc68b1f73e4a8d04195fdb445597b8afd76fbdd1]" c="0xfc68b1f73e4a8d04195fdb445597b8afd76fbdd1"/>
              <i n="[export_0xdae1c883f0ac06355678ceaf4012b09b66cf5e47].[From].&amp;[0xfe37bbbd4a2ecd9a2ac6675623387f6ee1d71457]" c="0xfe37bbbd4a2ecd9a2ac6675623387f6ee1d71457"/>
              <i n="[export_0xdae1c883f0ac06355678ceaf4012b09b66cf5e47].[From].&amp;[0xfe3b3a8adf59013a481ce6a8e7950e3dbab70f83]" c="0xfe3b3a8adf59013a481ce6a8e7950e3dbab70f83"/>
              <i n="[export_0xdae1c883f0ac06355678ceaf4012b09b66cf5e47].[From].&amp;[0xfe40c848dea521fe768e897803e76d9ef84d9f95]" c="0xfe40c848dea521fe768e897803e76d9ef84d9f95"/>
              <i n="[export_0xdae1c883f0ac06355678ceaf4012b09b66cf5e47].[From].&amp;[0xff059d87096d1edf40ab0af9f1bd32efebcfb386]" c="0xff059d87096d1edf40ab0af9f1bd32efebcfb386"/>
              <i n="[export_0xdae1c883f0ac06355678ceaf4012b09b66cf5e47].[From].&amp;[0xff24fcad8b921dfbd1c1192f0c77fadc3c42f43c]" c="0xff24fcad8b921dfbd1c1192f0c77fadc3c42f43c"/>
              <i n="[export_0xdae1c883f0ac06355678ceaf4012b09b66cf5e47].[From].&amp;[0xff505439fc188350493f4e711293adc70087d0b0]" c="0xff505439fc188350493f4e711293adc70087d0b0"/>
              <i n="[export_0xdae1c883f0ac06355678ceaf4012b09b66cf5e47].[From].&amp;[0xff92b7f4a1587c6fe7a477a7caf7f426eeba5f3b]" c="0xff92b7f4a1587c6fe7a477a7caf7f426eeba5f3b"/>
              <i n="[export_0xdae1c883f0ac06355678ceaf4012b09b66cf5e47].[From].&amp;[0xffa0557562e9765086cbce5105f0e1fb7a29ad6e]" c="0xffa0557562e9765086cbce5105f0e1fb7a29ad6e"/>
              <i n="[export_0xdae1c883f0ac06355678ceaf4012b09b66cf5e47].[From].&amp;[0xffa45a7c2d6c1e73a4306d6448a24768de467232]" c="0xffa45a7c2d6c1e73a4306d6448a24768de467232"/>
              <i n="[export_0xdae1c883f0ac06355678ceaf4012b09b66cf5e47].[From].&amp;[0xffbdd5c7fbb499dcb02e802d8ecac97699dbbab9]" c="0xffbdd5c7fbb499dcb02e802d8ecac97699dbbab9"/>
              <i n="[export_0xdae1c883f0ac06355678ceaf4012b09b66cf5e47].[From].&amp;[0xffffff5800b709071d4adc74759ae4b89bef2a9d]" c="0xffffff5800b709071d4adc74759ae4b89bef2a9d"/>
              <i n="[export_0xdae1c883f0ac06355678ceaf4012b09b66cf5e47].[From].&amp;[0x03564811f942521a1ef2aa4d50157551336dfb96]" c="0x03564811f942521a1ef2aa4d50157551336dfb96" nd="1"/>
              <i n="[export_0xdae1c883f0ac06355678ceaf4012b09b66cf5e47].[From].&amp;[0x0e9e97d9b0b7d28d6c5a839d42d446ec372277e2]" c="0x0e9e97d9b0b7d28d6c5a839d42d446ec372277e2" nd="1"/>
              <i n="[export_0xdae1c883f0ac06355678ceaf4012b09b66cf5e47].[From].&amp;[0x150a65c92a7f68cbf89328eef5fd018844a67538]" c="0x150a65c92a7f68cbf89328eef5fd018844a67538" nd="1"/>
              <i n="[export_0xdae1c883f0ac06355678ceaf4012b09b66cf5e47].[From].&amp;[0x190c1a7d211740b56bbc972edde2c5cf4b975193]" c="0x190c1a7d211740b56bbc972edde2c5cf4b975193" nd="1"/>
              <i n="[export_0xdae1c883f0ac06355678ceaf4012b09b66cf5e47].[From].&amp;[0x1af331dc34dd7c5c62af28b5685328318b61888a]" c="0x1af331dc34dd7c5c62af28b5685328318b61888a" nd="1"/>
              <i n="[export_0xdae1c883f0ac06355678ceaf4012b09b66cf5e47].[From].&amp;[0x32d3363364e03c4820712dae17612896cb76bbe8]" c="0x32d3363364e03c4820712dae17612896cb76bbe8" nd="1"/>
              <i n="[export_0xdae1c883f0ac06355678ceaf4012b09b66cf5e47].[From].&amp;[0x3531adf05efa9d69bdf8555e3301e7f95816cfec]" c="0x3531adf05efa9d69bdf8555e3301e7f95816cfec" nd="1"/>
              <i n="[export_0xdae1c883f0ac06355678ceaf4012b09b66cf5e47].[From].&amp;[0x3cad9c9cc9212339cb775a9770c22ff87edb854e]" c="0x3cad9c9cc9212339cb775a9770c22ff87edb854e" nd="1"/>
              <i n="[export_0xdae1c883f0ac06355678ceaf4012b09b66cf5e47].[From].&amp;[0x4028a77c0b681f87100078097f880bd554af5575]" c="0x4028a77c0b681f87100078097f880bd554af5575" nd="1"/>
              <i n="[export_0xdae1c883f0ac06355678ceaf4012b09b66cf5e47].[From].&amp;[0x45190bbd8f38eeeacc92f33c771feb601e63c4da]" c="0x45190bbd8f38eeeacc92f33c771feb601e63c4da" nd="1"/>
              <i n="[export_0xdae1c883f0ac06355678ceaf4012b09b66cf5e47].[From].&amp;[0x492f6a409dd175a5475a98b226675ca2ee0af46d]" c="0x492f6a409dd175a5475a98b226675ca2ee0af46d" nd="1"/>
              <i n="[export_0xdae1c883f0ac06355678ceaf4012b09b66cf5e47].[From].&amp;[0x4afe776a7fb6a241e989543672d99601abf37dae]" c="0x4afe776a7fb6a241e989543672d99601abf37dae" nd="1"/>
              <i n="[export_0xdae1c883f0ac06355678ceaf4012b09b66cf5e47].[From].&amp;[0x4ec71a63768c545025632a59c28f0cb4841e7bbd]" c="0x4ec71a63768c545025632a59c28f0cb4841e7bbd" nd="1"/>
              <i n="[export_0xdae1c883f0ac06355678ceaf4012b09b66cf5e47].[From].&amp;[0x4f8804ad4690d19db8254df6a67bde2fe9b7a3cd]" c="0x4f8804ad4690d19db8254df6a67bde2fe9b7a3cd" nd="1"/>
              <i n="[export_0xdae1c883f0ac06355678ceaf4012b09b66cf5e47].[From].&amp;[0x5382374316e0103a83cc3523f5383a2954ea3ba1]" c="0x5382374316e0103a83cc3523f5383a2954ea3ba1" nd="1"/>
              <i n="[export_0xdae1c883f0ac06355678ceaf4012b09b66cf5e47].[From].&amp;[0x55f3bfb6a8aee55ea567328e5560cc92efdd9ccc]" c="0x55f3bfb6a8aee55ea567328e5560cc92efdd9ccc" nd="1"/>
              <i n="[export_0xdae1c883f0ac06355678ceaf4012b09b66cf5e47].[From].&amp;[0x6104f6684f4f966e4b81cdf9a6b4836052cda456]" c="0x6104f6684f4f966e4b81cdf9a6b4836052cda456" nd="1"/>
              <i n="[export_0xdae1c883f0ac06355678ceaf4012b09b66cf5e47].[From].&amp;[0x68698221819f044803313b5520022953c7d9172a]" c="0x68698221819f044803313b5520022953c7d9172a" nd="1"/>
              <i n="[export_0xdae1c883f0ac06355678ceaf4012b09b66cf5e47].[From].&amp;[0x6c3dc2aea8e0724963889bce04296917532ee7f9]" c="0x6c3dc2aea8e0724963889bce04296917532ee7f9" nd="1"/>
              <i n="[export_0xdae1c883f0ac06355678ceaf4012b09b66cf5e47].[From].&amp;[0x762127742695630b119f5c32b3c9af9070409c19]" c="0x762127742695630b119f5c32b3c9af9070409c19" nd="1"/>
              <i n="[export_0xdae1c883f0ac06355678ceaf4012b09b66cf5e47].[From].&amp;[0x80c1e1dcee1e127f1f294c2e9b7a79c8cfc18cd3]" c="0x80c1e1dcee1e127f1f294c2e9b7a79c8cfc18cd3" nd="1"/>
              <i n="[export_0xdae1c883f0ac06355678ceaf4012b09b66cf5e47].[From].&amp;[0x81d0a1c874c8f9a54c736b67d0c316751b8e6d91]" c="0x81d0a1c874c8f9a54c736b67d0c316751b8e6d91" nd="1"/>
              <i n="[export_0xdae1c883f0ac06355678ceaf4012b09b66cf5e47].[From].&amp;[0x875b4d8c8693f17a1fe78cf0a83a4df22fcdddf4]" c="0x875b4d8c8693f17a1fe78cf0a83a4df22fcdddf4" nd="1"/>
              <i n="[export_0xdae1c883f0ac06355678ceaf4012b09b66cf5e47].[From].&amp;[0xa7e722db439a1410f4fed51e8b1c2fa7e8131419]" c="0xa7e722db439a1410f4fed51e8b1c2fa7e8131419" nd="1"/>
              <i n="[export_0xdae1c883f0ac06355678ceaf4012b09b66cf5e47].[From].&amp;[0xac1503dd9a6c67db13a15c7d4d3710bd27522f45]" c="0xac1503dd9a6c67db13a15c7d4d3710bd27522f45" nd="1"/>
              <i n="[export_0xdae1c883f0ac06355678ceaf4012b09b66cf5e47].[From].&amp;[0xbee8bffc7160b1bb8faa390ee34a4bae56f22874]" c="0xbee8bffc7160b1bb8faa390ee34a4bae56f22874" nd="1"/>
              <i n="[export_0xdae1c883f0ac06355678ceaf4012b09b66cf5e47].[From].&amp;[0xc2f3d979df6c3e8d14772f01f22ea23c128661b0]" c="0xc2f3d979df6c3e8d14772f01f22ea23c128661b0" nd="1"/>
              <i n="[export_0xdae1c883f0ac06355678ceaf4012b09b66cf5e47].[From].&amp;[0xcc0a48e9e168b43c7f49ecef098fc218393ae1b1]" c="0xcc0a48e9e168b43c7f49ecef098fc218393ae1b1" nd="1"/>
              <i n="[export_0xdae1c883f0ac06355678ceaf4012b09b66cf5e47].[From].&amp;[0xddc5fe59b71bb7930994f2c584ed17a03b047fb4]" c="0xddc5fe59b71bb7930994f2c584ed17a03b047fb4" nd="1"/>
              <i n="[export_0xdae1c883f0ac06355678ceaf4012b09b66cf5e47].[From].&amp;[0xe319e995be8f74e1d693046a64980779c91b7631]" c="0xe319e995be8f74e1d693046a64980779c91b7631" nd="1"/>
              <i n="[export_0xdae1c883f0ac06355678ceaf4012b09b66cf5e47].[From].&amp;[0xeb2cb332c82b874c3a755e7cf31ac400512be6d6]" c="0xeb2cb332c82b874c3a755e7cf31ac400512be6d6" nd="1"/>
              <i n="[export_0xdae1c883f0ac06355678ceaf4012b09b66cf5e47].[From].&amp;[0xf0b02a855cdc1708e1d99b80c2b5f9f52eca4fe2]" c="0xf0b02a855cdc1708e1d99b80c2b5f9f52eca4fe2" nd="1"/>
              <i n="[export_0xdae1c883f0ac06355678ceaf4012b09b66cf5e47].[From].&amp;[0xf1f0e0fd3f7c00a44b1296a3015751abb4e36419]" c="0xf1f0e0fd3f7c00a44b1296a3015751abb4e36419" nd="1"/>
              <i n="[export_0xdae1c883f0ac06355678ceaf4012b09b66cf5e47].[From].&amp;[0xf2f031f8897eb6496a274399dc8e4b531d4b36a7]" c="0xf2f031f8897eb6496a274399dc8e4b531d4b36a7" nd="1"/>
              <i n="[export_0xdae1c883f0ac06355678ceaf4012b09b66cf5e47].[From].&amp;[0xfaa75923713b1db8c32bdf17cac9e9da7be9e68d]" c="0xfaa75923713b1db8c32bdf17cac9e9da7be9e68d" nd="1"/>
            </range>
          </ranges>
        </level>
      </levels>
      <selections count="1">
        <selection n="[export_0xdae1c883f0ac06355678ceaf4012b09b66cf5e47].[From].[All]"/>
      </selections>
    </olap>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atus1" xr10:uid="{16278C95-B50D-4DFE-A8A2-4924D316D8F5}" sourceName="[export_0xdae1c883f0ac06355678ceaf4012b09b66cf5e47].[Status]">
  <pivotTables>
    <pivotTable tabId="9" name="PivotTable13"/>
  </pivotTables>
  <data>
    <olap pivotCacheId="256497539">
      <levels count="2">
        <level uniqueName="[export_0xdae1c883f0ac06355678ceaf4012b09b66cf5e47].[Status].[(All)]" sourceCaption="(All)" count="0"/>
        <level uniqueName="[export_0xdae1c883f0ac06355678ceaf4012b09b66cf5e47].[Status].[Status]" sourceCaption="Status" count="2">
          <ranges>
            <range startItem="0">
              <i n="[export_0xdae1c883f0ac06355678ceaf4012b09b66cf5e47].[Status].&amp;[]" c=""/>
              <i n="[export_0xdae1c883f0ac06355678ceaf4012b09b66cf5e47].[Status].&amp;[Error(0)]" c="Error(0)"/>
            </range>
          </ranges>
        </level>
      </levels>
      <selections count="1">
        <selection n="[export_0xdae1c883f0ac06355678ceaf4012b09b66cf5e47].[Status].&amp;[]"/>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From" xr10:uid="{D6948DD3-1C2F-4FBF-A9F4-6277769B3C5E}" cache="Slicer_From" caption="From" level="1" rowHeight="247650"/>
  <slicer name="Status 1" xr10:uid="{080E4F04-3D6B-479F-B973-3E9D272F93A5}" cache="Slicer_Status1" caption="Status" level="1" rowHeight="2476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llowlist" xr10:uid="{CA9BBAC3-E814-424A-9185-E21D04EA84C8}" cache="Slicer_Allowlist" caption="Allowlist" startItem="8" columnCount="4" level="1" rowHeight="2476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non_Allowlist" xr10:uid="{FC3330DB-CAC6-4E21-9846-83090FFD9361}" cache="Slicer_non_Allowlist" caption="non_Allowlist" startItem="460" columnCount="10" level="1" rowHeight="247650"/>
  <slicer name="Status" xr10:uid="{65CFBC19-3D6C-4081-8180-BA34EBBA82C5}" cache="Slicer_Status" caption="Status" level="1" rowHeight="24765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CF93A84-E60A-4C9C-A52B-0572C62415B8}" name="export_0xdae1c883f0ac06355678ceaf4012b09b66cf5e47" displayName="export_0xdae1c883f0ac06355678ceaf4012b09b66cf5e47" ref="A1:T793" tableType="queryTable" totalsRowShown="0">
  <autoFilter ref="A1:T793" xr:uid="{1CF93A84-E60A-4C9C-A52B-0572C62415B8}"/>
  <tableColumns count="20">
    <tableColumn id="1" xr3:uid="{735C82EB-54F9-4BB9-B304-CD5766091153}" uniqueName="1" name="Txhash" queryTableFieldId="1" dataDxfId="18"/>
    <tableColumn id="2" xr3:uid="{C26EBC93-DD40-47C8-B823-D2750A384EC9}" uniqueName="2" name="Blockno" queryTableFieldId="2"/>
    <tableColumn id="3" xr3:uid="{9ED43BE9-D0A7-4CAF-B848-042E2508137F}" uniqueName="3" name="UnixTimestamp" queryTableFieldId="3"/>
    <tableColumn id="4" xr3:uid="{333A4ADD-8A72-418F-B655-83761D18FEC1}" uniqueName="4" name="DateTime (UTC)" queryTableFieldId="4" dataDxfId="17"/>
    <tableColumn id="5" xr3:uid="{7E71129B-59A1-4AB3-A5F4-9CAD1EF0611D}" uniqueName="5" name="From" queryTableFieldId="5" dataDxfId="16"/>
    <tableColumn id="6" xr3:uid="{D1E4935C-A32C-4331-BDA3-8E2EF02C0C0D}" uniqueName="6" name="To" queryTableFieldId="6" dataDxfId="15"/>
    <tableColumn id="7" xr3:uid="{EF2D75F9-18F8-4A6E-A306-F5D23781BC06}" uniqueName="7" name="ContractAddress" queryTableFieldId="7" dataDxfId="14"/>
    <tableColumn id="8" xr3:uid="{6B1BB984-330B-4206-B26E-AEB54223C2D1}" uniqueName="8" name="Value_IN(ETH)" queryTableFieldId="8"/>
    <tableColumn id="9" xr3:uid="{72C40652-748C-4766-ACCE-036F5BBD7AD6}" uniqueName="9" name="Value_OUT(ETH)" queryTableFieldId="9"/>
    <tableColumn id="10" xr3:uid="{4597CC26-570A-4FB2-9C29-983CF17D7ECE}" uniqueName="10" name="CurrentValue @ $2275.11078325734/Eth" queryTableFieldId="10"/>
    <tableColumn id="11" xr3:uid="{5DF1BB8E-D8BF-4466-A630-BFA38C7C832C}" uniqueName="11" name="TxnFee(ETH)" queryTableFieldId="11"/>
    <tableColumn id="12" xr3:uid="{28C95A48-0D51-445B-AD20-51E2603B30DE}" uniqueName="12" name="TxnFee(USD)" queryTableFieldId="12"/>
    <tableColumn id="13" xr3:uid="{51DC567C-54E4-4B82-B243-FA1364BD25CD}" uniqueName="13" name="Historical $Price/Eth" queryTableFieldId="13"/>
    <tableColumn id="14" xr3:uid="{AB26834F-8A71-4B3B-AEE0-0CD1F566AB14}" uniqueName="14" name="Status" queryTableFieldId="14" dataDxfId="13"/>
    <tableColumn id="15" xr3:uid="{024053C0-1D3D-4EC5-8D9D-6723856AF0F9}" uniqueName="15" name="ErrCode" queryTableFieldId="15" dataDxfId="12"/>
    <tableColumn id="16" xr3:uid="{B4E3723E-DEDF-4AB5-962B-F4745C9C4B47}" uniqueName="16" name="Method" queryTableFieldId="16" dataDxfId="11"/>
    <tableColumn id="17" xr3:uid="{3B9A8663-DBCF-4EE3-AB06-F63BED5091CF}" uniqueName="17" name="Allowlist" queryTableFieldId="17" dataDxfId="10"/>
    <tableColumn id="18" xr3:uid="{BB989287-AB9A-473C-B1BF-C98993583265}" uniqueName="18" name="Count_From_Allowlist" queryTableFieldId="18" dataDxfId="9">
      <calculatedColumnFormula>COUNTIF(E:E,export_0xdae1c883f0ac06355678ceaf4012b09b66cf5e47[[#This Row],[Allowlist]])</calculatedColumnFormula>
    </tableColumn>
    <tableColumn id="19" xr3:uid="{DDFD06D9-9107-41F8-84D0-EB469A38ADFD}" uniqueName="19" name="Allowlist_Status" queryTableFieldId="19" dataDxfId="8">
      <calculatedColumnFormula>COUNTIFS(Q:Q,E2,N:N,"&lt;&gt;Error(0)")</calculatedColumnFormula>
    </tableColumn>
    <tableColumn id="20" xr3:uid="{DC3C937E-8B60-43D3-987F-086367850EDE}" uniqueName="20" name="non_Allowlist" queryTableFieldId="20" dataDxfId="7">
      <calculatedColumnFormula array="1">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calculatedColumnFormula>
    </tableColumn>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8DB3B34-B77B-43FA-93FC-0A8D7768BF52}" name="Allowlist" displayName="Allowlist" ref="A1:A640" tableType="queryTable" totalsRowShown="0">
  <autoFilter ref="A1:A640" xr:uid="{C8DB3B34-B77B-43FA-93FC-0A8D7768BF52}"/>
  <tableColumns count="1">
    <tableColumn id="1" xr3:uid="{602ABC47-21AD-4FE7-B650-C80747824A84}" uniqueName="1" name="Wallet Address" queryTableFieldId="1" dataDxfId="6"/>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34E2DD7-EE22-4136-8065-E20B50BD973E}" name="Table3" displayName="Table3" ref="A1:B594" totalsRowShown="0" headerRowDxfId="3" dataDxfId="2">
  <autoFilter ref="A1:B594" xr:uid="{520AB95E-E2C4-48B9-8466-07461F7DD088}"/>
  <tableColumns count="2">
    <tableColumn id="1" xr3:uid="{834E5621-51AC-4CD1-B857-837380DBA331}" name="List 1" dataDxfId="1"/>
    <tableColumn id="2" xr3:uid="{4E5EA61B-4098-4BC9-BB9D-1E9D4EE54804}" name="List 2"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3.xml"/><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8.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AA3BDC-653D-4A0C-A6B4-986485795B0C}">
  <dimension ref="A1:T793"/>
  <sheetViews>
    <sheetView workbookViewId="0">
      <selection activeCell="T5" sqref="T5"/>
    </sheetView>
  </sheetViews>
  <sheetFormatPr defaultRowHeight="14.4" x14ac:dyDescent="0.3"/>
  <cols>
    <col min="1" max="1" width="68.33203125" bestFit="1" customWidth="1"/>
    <col min="2" max="2" width="9.88671875" bestFit="1" customWidth="1"/>
    <col min="3" max="3" width="16.44140625" bestFit="1" customWidth="1"/>
    <col min="4" max="4" width="16.33203125" bestFit="1" customWidth="1"/>
    <col min="5" max="5" width="43.6640625" bestFit="1" customWidth="1"/>
    <col min="6" max="6" width="42.33203125" bestFit="1" customWidth="1"/>
    <col min="7" max="7" width="42.33203125" hidden="1" customWidth="1"/>
    <col min="8" max="8" width="15.109375" hidden="1" customWidth="1"/>
    <col min="9" max="9" width="16.77734375" hidden="1" customWidth="1"/>
    <col min="10" max="10" width="36.88671875" hidden="1" customWidth="1"/>
    <col min="11" max="11" width="13.5546875" bestFit="1" customWidth="1"/>
    <col min="12" max="12" width="13.88671875" bestFit="1" customWidth="1"/>
    <col min="13" max="13" width="20.6640625" bestFit="1" customWidth="1"/>
    <col min="14" max="14" width="8.5546875" bestFit="1" customWidth="1"/>
    <col min="15" max="15" width="15.88671875" bestFit="1" customWidth="1"/>
    <col min="16" max="16" width="10.77734375" bestFit="1" customWidth="1"/>
    <col min="17" max="17" width="49.33203125" customWidth="1"/>
    <col min="18" max="18" width="21" customWidth="1"/>
    <col min="19" max="19" width="15.6640625" customWidth="1"/>
    <col min="20" max="20" width="43.5546875" customWidth="1"/>
  </cols>
  <sheetData>
    <row r="1" spans="1:20" x14ac:dyDescent="0.3">
      <c r="A1" t="s">
        <v>0</v>
      </c>
      <c r="B1" t="s">
        <v>1</v>
      </c>
      <c r="C1" t="s">
        <v>2</v>
      </c>
      <c r="D1" t="s">
        <v>3</v>
      </c>
      <c r="E1" t="s">
        <v>4</v>
      </c>
      <c r="F1" t="s">
        <v>5</v>
      </c>
      <c r="G1" t="s">
        <v>6</v>
      </c>
      <c r="H1" t="s">
        <v>7</v>
      </c>
      <c r="I1" t="s">
        <v>8</v>
      </c>
      <c r="J1" t="s">
        <v>9</v>
      </c>
      <c r="K1" t="s">
        <v>10</v>
      </c>
      <c r="L1" t="s">
        <v>11</v>
      </c>
      <c r="M1" t="s">
        <v>12</v>
      </c>
      <c r="N1" t="s">
        <v>13</v>
      </c>
      <c r="O1" t="s">
        <v>14</v>
      </c>
      <c r="P1" t="s">
        <v>15</v>
      </c>
      <c r="Q1" t="s">
        <v>2220</v>
      </c>
      <c r="R1" t="s">
        <v>2222</v>
      </c>
      <c r="S1" t="s">
        <v>2223</v>
      </c>
      <c r="T1" t="s">
        <v>2231</v>
      </c>
    </row>
    <row r="2" spans="1:20" x14ac:dyDescent="0.3">
      <c r="A2" t="s">
        <v>16</v>
      </c>
      <c r="B2">
        <v>15039291</v>
      </c>
      <c r="C2">
        <v>1656413400</v>
      </c>
      <c r="D2" s="1">
        <v>44740.451388888891</v>
      </c>
      <c r="E2" t="s">
        <v>17</v>
      </c>
      <c r="F2" t="s">
        <v>18</v>
      </c>
      <c r="G2" t="s">
        <v>19</v>
      </c>
      <c r="H2">
        <v>0</v>
      </c>
      <c r="I2">
        <v>0</v>
      </c>
      <c r="J2">
        <v>0</v>
      </c>
      <c r="K2">
        <v>3.5108220001755411E-2</v>
      </c>
      <c r="L2">
        <v>79.875089906964803</v>
      </c>
      <c r="M2">
        <v>1142.4100000000001</v>
      </c>
      <c r="N2" t="s">
        <v>18</v>
      </c>
      <c r="O2" t="s">
        <v>18</v>
      </c>
      <c r="P2" t="s">
        <v>20</v>
      </c>
      <c r="Q2" s="4" t="s">
        <v>2221</v>
      </c>
      <c r="R2" s="4">
        <f>COUNTIF(E:E,export_0xdae1c883f0ac06355678ceaf4012b09b66cf5e47[[#This Row],[Allowlist]])</f>
        <v>0</v>
      </c>
      <c r="S2" s="4">
        <f t="shared" ref="S2:S65" si="0">COUNTIFS(Q:Q,E2,N:N,"&lt;&gt;Error(0)")</f>
        <v>0</v>
      </c>
      <c r="T2" s="4" t="s">
        <v>2221</v>
      </c>
    </row>
    <row r="3" spans="1:20" x14ac:dyDescent="0.3">
      <c r="A3" t="s">
        <v>21</v>
      </c>
      <c r="B3">
        <v>15049300</v>
      </c>
      <c r="C3">
        <v>1656575240</v>
      </c>
      <c r="D3" s="1">
        <v>44742.324537037035</v>
      </c>
      <c r="E3" t="s">
        <v>22</v>
      </c>
      <c r="F3" t="s">
        <v>19</v>
      </c>
      <c r="G3" t="s">
        <v>18</v>
      </c>
      <c r="H3">
        <v>0</v>
      </c>
      <c r="I3">
        <v>0</v>
      </c>
      <c r="J3">
        <v>0</v>
      </c>
      <c r="K3">
        <v>8.5011699213842981E-3</v>
      </c>
      <c r="L3">
        <v>19.3411033584444</v>
      </c>
      <c r="M3">
        <v>1069.53</v>
      </c>
      <c r="N3" t="s">
        <v>18</v>
      </c>
      <c r="O3" t="s">
        <v>18</v>
      </c>
      <c r="P3" t="s">
        <v>23</v>
      </c>
      <c r="Q3" s="4" t="s">
        <v>2221</v>
      </c>
      <c r="R3" s="4">
        <f>COUNTIF(E:E,export_0xdae1c883f0ac06355678ceaf4012b09b66cf5e47[[#This Row],[Allowlist]])</f>
        <v>0</v>
      </c>
      <c r="S3" s="4">
        <f t="shared" si="0"/>
        <v>0</v>
      </c>
      <c r="T3" s="4" t="s">
        <v>2221</v>
      </c>
    </row>
    <row r="4" spans="1:20" x14ac:dyDescent="0.3">
      <c r="A4" t="s">
        <v>24</v>
      </c>
      <c r="B4">
        <v>15062718</v>
      </c>
      <c r="C4">
        <v>1656759587</v>
      </c>
      <c r="D4" s="1">
        <v>44744.458182870374</v>
      </c>
      <c r="E4" t="s">
        <v>25</v>
      </c>
      <c r="F4" t="s">
        <v>19</v>
      </c>
      <c r="G4" t="s">
        <v>18</v>
      </c>
      <c r="H4">
        <v>0</v>
      </c>
      <c r="I4">
        <v>0</v>
      </c>
      <c r="J4">
        <v>0</v>
      </c>
      <c r="K4">
        <v>5.2237474844501241E-3</v>
      </c>
      <c r="L4">
        <v>11.8846042308859</v>
      </c>
      <c r="M4">
        <v>1065.69</v>
      </c>
      <c r="N4" t="s">
        <v>18</v>
      </c>
      <c r="O4" t="s">
        <v>18</v>
      </c>
      <c r="P4" t="s">
        <v>23</v>
      </c>
      <c r="Q4" t="str">
        <f>_xlfn.XLOOKUP(export_0xdae1c883f0ac06355678ceaf4012b09b66cf5e47[[#This Row],[From]],Allowlist!A:A,Allowlist!A:A,"No Allowlist")</f>
        <v>0x3221Bf149304EBA6853688B10FCc8cA51824B2Bd</v>
      </c>
      <c r="R4">
        <f>COUNTIF(E:E,export_0xdae1c883f0ac06355678ceaf4012b09b66cf5e47[[#This Row],[Allowlist]])</f>
        <v>1</v>
      </c>
      <c r="S4">
        <f t="shared" si="0"/>
        <v>1</v>
      </c>
      <c r="T4" t="str" cm="1">
        <f t="array" ref="T4">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Allowlist</v>
      </c>
    </row>
    <row r="5" spans="1:20" x14ac:dyDescent="0.3">
      <c r="A5" t="s">
        <v>26</v>
      </c>
      <c r="B5">
        <v>15062719</v>
      </c>
      <c r="C5">
        <v>1656759626</v>
      </c>
      <c r="D5" s="1">
        <v>44744.458634259259</v>
      </c>
      <c r="E5" t="s">
        <v>27</v>
      </c>
      <c r="F5" t="s">
        <v>19</v>
      </c>
      <c r="G5" t="s">
        <v>18</v>
      </c>
      <c r="H5">
        <v>0</v>
      </c>
      <c r="I5">
        <v>0</v>
      </c>
      <c r="J5">
        <v>0</v>
      </c>
      <c r="K5">
        <v>6.4197550967117541E-3</v>
      </c>
      <c r="L5">
        <v>14.6056540464002</v>
      </c>
      <c r="M5">
        <v>1065.69</v>
      </c>
      <c r="N5" t="s">
        <v>18</v>
      </c>
      <c r="O5" t="s">
        <v>18</v>
      </c>
      <c r="P5" t="s">
        <v>23</v>
      </c>
      <c r="Q5" t="str">
        <f>_xlfn.XLOOKUP(export_0xdae1c883f0ac06355678ceaf4012b09b66cf5e47[[#This Row],[From]],Allowlist!A:A,Allowlist!A:A,"No Allowlist")</f>
        <v>0x7E68C1aDF83A1967aeAFcD0bbDD9f7c83f237494</v>
      </c>
      <c r="R5">
        <f>COUNTIF(E:E,export_0xdae1c883f0ac06355678ceaf4012b09b66cf5e47[[#This Row],[Allowlist]])</f>
        <v>1</v>
      </c>
      <c r="S5">
        <f t="shared" si="0"/>
        <v>1</v>
      </c>
      <c r="T5" t="str" cm="1">
        <f t="array" ref="T5">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Allowlist</v>
      </c>
    </row>
    <row r="6" spans="1:20" x14ac:dyDescent="0.3">
      <c r="A6" t="s">
        <v>28</v>
      </c>
      <c r="B6">
        <v>15062719</v>
      </c>
      <c r="C6">
        <v>1656759626</v>
      </c>
      <c r="D6" s="1">
        <v>44744.458634259259</v>
      </c>
      <c r="E6" t="s">
        <v>29</v>
      </c>
      <c r="F6" t="s">
        <v>19</v>
      </c>
      <c r="G6" t="s">
        <v>18</v>
      </c>
      <c r="H6">
        <v>0</v>
      </c>
      <c r="I6">
        <v>0</v>
      </c>
      <c r="J6">
        <v>0</v>
      </c>
      <c r="K6">
        <v>5.8811117467117537E-3</v>
      </c>
      <c r="L6">
        <v>13.3801807524853</v>
      </c>
      <c r="M6">
        <v>1065.69</v>
      </c>
      <c r="N6" t="s">
        <v>18</v>
      </c>
      <c r="O6" t="s">
        <v>18</v>
      </c>
      <c r="P6" t="s">
        <v>23</v>
      </c>
      <c r="Q6" t="str">
        <f>_xlfn.XLOOKUP(export_0xdae1c883f0ac06355678ceaf4012b09b66cf5e47[[#This Row],[From]],Allowlist!A:A,Allowlist!A:A,"No Allowlist")</f>
        <v>0x904A23EDE4BD95d7A93c61F4f60116665b7ef4EE</v>
      </c>
      <c r="R6">
        <f>COUNTIF(E:E,export_0xdae1c883f0ac06355678ceaf4012b09b66cf5e47[[#This Row],[Allowlist]])</f>
        <v>1</v>
      </c>
      <c r="S6">
        <f t="shared" si="0"/>
        <v>1</v>
      </c>
      <c r="T6" t="str" cm="1">
        <f t="array" ref="T6">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Allowlist</v>
      </c>
    </row>
    <row r="7" spans="1:20" x14ac:dyDescent="0.3">
      <c r="A7" t="s">
        <v>30</v>
      </c>
      <c r="B7">
        <v>15062719</v>
      </c>
      <c r="C7">
        <v>1656759626</v>
      </c>
      <c r="D7" s="1">
        <v>44744.458634259259</v>
      </c>
      <c r="E7" t="s">
        <v>31</v>
      </c>
      <c r="F7" t="s">
        <v>19</v>
      </c>
      <c r="G7" t="s">
        <v>18</v>
      </c>
      <c r="H7">
        <v>0</v>
      </c>
      <c r="I7">
        <v>0</v>
      </c>
      <c r="J7">
        <v>0</v>
      </c>
      <c r="K7">
        <v>5.8527620967117541E-3</v>
      </c>
      <c r="L7">
        <v>13.3156821580687</v>
      </c>
      <c r="M7">
        <v>1065.69</v>
      </c>
      <c r="N7" t="s">
        <v>18</v>
      </c>
      <c r="O7" t="s">
        <v>18</v>
      </c>
      <c r="P7" t="s">
        <v>23</v>
      </c>
      <c r="Q7" t="str">
        <f>_xlfn.XLOOKUP(export_0xdae1c883f0ac06355678ceaf4012b09b66cf5e47[[#This Row],[From]],Allowlist!A:A,Allowlist!A:A,"No Allowlist")</f>
        <v>0xB888A1650f83793Cc6bd73da078c0D2C366f9cA0</v>
      </c>
      <c r="R7">
        <f>COUNTIF(E:E,export_0xdae1c883f0ac06355678ceaf4012b09b66cf5e47[[#This Row],[Allowlist]])</f>
        <v>1</v>
      </c>
      <c r="S7">
        <f t="shared" si="0"/>
        <v>1</v>
      </c>
      <c r="T7" t="str" cm="1">
        <f t="array" ref="T7">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Allowlist</v>
      </c>
    </row>
    <row r="8" spans="1:20" x14ac:dyDescent="0.3">
      <c r="A8" t="s">
        <v>32</v>
      </c>
      <c r="B8">
        <v>15062719</v>
      </c>
      <c r="C8">
        <v>1656759626</v>
      </c>
      <c r="D8" s="1">
        <v>44744.458634259259</v>
      </c>
      <c r="E8" t="s">
        <v>33</v>
      </c>
      <c r="F8" t="s">
        <v>19</v>
      </c>
      <c r="G8" t="s">
        <v>18</v>
      </c>
      <c r="H8">
        <v>0</v>
      </c>
      <c r="I8">
        <v>0</v>
      </c>
      <c r="J8">
        <v>0</v>
      </c>
      <c r="K8">
        <v>5.8527620967117541E-3</v>
      </c>
      <c r="L8">
        <v>13.3156821580687</v>
      </c>
      <c r="M8">
        <v>1065.69</v>
      </c>
      <c r="N8" t="s">
        <v>18</v>
      </c>
      <c r="O8" t="s">
        <v>18</v>
      </c>
      <c r="P8" t="s">
        <v>23</v>
      </c>
      <c r="Q8" t="str">
        <f>_xlfn.XLOOKUP(export_0xdae1c883f0ac06355678ceaf4012b09b66cf5e47[[#This Row],[From]],Allowlist!A:A,Allowlist!A:A,"No Allowlist")</f>
        <v>0x25840064B55Ac9b1531875a6Bfc8417fEb566CA6</v>
      </c>
      <c r="R8">
        <f>COUNTIF(E:E,export_0xdae1c883f0ac06355678ceaf4012b09b66cf5e47[[#This Row],[Allowlist]])</f>
        <v>1</v>
      </c>
      <c r="S8">
        <f t="shared" si="0"/>
        <v>1</v>
      </c>
      <c r="T8" t="str" cm="1">
        <f t="array" ref="T8">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Allowlist</v>
      </c>
    </row>
    <row r="9" spans="1:20" x14ac:dyDescent="0.3">
      <c r="A9" t="s">
        <v>34</v>
      </c>
      <c r="B9">
        <v>15062719</v>
      </c>
      <c r="C9">
        <v>1656759626</v>
      </c>
      <c r="D9" s="1">
        <v>44744.458634259259</v>
      </c>
      <c r="E9" t="s">
        <v>35</v>
      </c>
      <c r="F9" t="s">
        <v>19</v>
      </c>
      <c r="G9" t="s">
        <v>18</v>
      </c>
      <c r="H9">
        <v>0</v>
      </c>
      <c r="I9">
        <v>0</v>
      </c>
      <c r="J9">
        <v>0</v>
      </c>
      <c r="K9">
        <v>5.8527620967117541E-3</v>
      </c>
      <c r="L9">
        <v>13.3156821580687</v>
      </c>
      <c r="M9">
        <v>1065.69</v>
      </c>
      <c r="N9" t="s">
        <v>18</v>
      </c>
      <c r="O9" t="s">
        <v>18</v>
      </c>
      <c r="P9" t="s">
        <v>23</v>
      </c>
      <c r="Q9" t="str">
        <f>_xlfn.XLOOKUP(export_0xdae1c883f0ac06355678ceaf4012b09b66cf5e47[[#This Row],[From]],Allowlist!A:A,Allowlist!A:A,"No Allowlist")</f>
        <v>0x4f172181dD4ded83AE1FfE88389AC4EC998aF154</v>
      </c>
      <c r="R9">
        <f>COUNTIF(E:E,export_0xdae1c883f0ac06355678ceaf4012b09b66cf5e47[[#This Row],[Allowlist]])</f>
        <v>1</v>
      </c>
      <c r="S9">
        <f t="shared" si="0"/>
        <v>1</v>
      </c>
      <c r="T9" t="str" cm="1">
        <f t="array" ref="T9">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Allowlist</v>
      </c>
    </row>
    <row r="10" spans="1:20" x14ac:dyDescent="0.3">
      <c r="A10" t="s">
        <v>36</v>
      </c>
      <c r="B10">
        <v>15062719</v>
      </c>
      <c r="C10">
        <v>1656759626</v>
      </c>
      <c r="D10" s="1">
        <v>44744.458634259259</v>
      </c>
      <c r="E10" t="s">
        <v>37</v>
      </c>
      <c r="F10" t="s">
        <v>19</v>
      </c>
      <c r="G10" t="s">
        <v>18</v>
      </c>
      <c r="H10">
        <v>0</v>
      </c>
      <c r="I10">
        <v>0</v>
      </c>
      <c r="J10">
        <v>0</v>
      </c>
      <c r="K10">
        <v>5.5692655967117541E-3</v>
      </c>
      <c r="L10">
        <v>12.670696213903</v>
      </c>
      <c r="M10">
        <v>1065.69</v>
      </c>
      <c r="N10" t="s">
        <v>18</v>
      </c>
      <c r="O10" t="s">
        <v>18</v>
      </c>
      <c r="P10" t="s">
        <v>23</v>
      </c>
      <c r="Q10" t="str">
        <f>_xlfn.XLOOKUP(export_0xdae1c883f0ac06355678ceaf4012b09b66cf5e47[[#This Row],[From]],Allowlist!A:A,Allowlist!A:A,"No Allowlist")</f>
        <v>0x1d78D3D044Ed3fa4767e4A5aA73805c984bE92eD</v>
      </c>
      <c r="R10">
        <f>COUNTIF(E:E,export_0xdae1c883f0ac06355678ceaf4012b09b66cf5e47[[#This Row],[Allowlist]])</f>
        <v>1</v>
      </c>
      <c r="S10">
        <f t="shared" si="0"/>
        <v>1</v>
      </c>
      <c r="T10" t="str" cm="1">
        <f t="array" ref="T10">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Allowlist</v>
      </c>
    </row>
    <row r="11" spans="1:20" x14ac:dyDescent="0.3">
      <c r="A11" t="s">
        <v>38</v>
      </c>
      <c r="B11">
        <v>15062719</v>
      </c>
      <c r="C11">
        <v>1656759626</v>
      </c>
      <c r="D11" s="1">
        <v>44744.458634259259</v>
      </c>
      <c r="E11" t="s">
        <v>39</v>
      </c>
      <c r="F11" t="s">
        <v>19</v>
      </c>
      <c r="G11" t="s">
        <v>18</v>
      </c>
      <c r="H11">
        <v>0</v>
      </c>
      <c r="I11">
        <v>0</v>
      </c>
      <c r="J11">
        <v>0</v>
      </c>
      <c r="K11">
        <v>5.5692655967117541E-3</v>
      </c>
      <c r="L11">
        <v>12.670696213903</v>
      </c>
      <c r="M11">
        <v>1065.69</v>
      </c>
      <c r="N11" t="s">
        <v>18</v>
      </c>
      <c r="O11" t="s">
        <v>18</v>
      </c>
      <c r="P11" t="s">
        <v>23</v>
      </c>
      <c r="Q11" t="str">
        <f>_xlfn.XLOOKUP(export_0xdae1c883f0ac06355678ceaf4012b09b66cf5e47[[#This Row],[From]],Allowlist!A:A,Allowlist!A:A,"No Allowlist")</f>
        <v>0x4634AaA8A8948dE732eb298F6bfF3176697f7cC6</v>
      </c>
      <c r="R11">
        <f>COUNTIF(E:E,export_0xdae1c883f0ac06355678ceaf4012b09b66cf5e47[[#This Row],[Allowlist]])</f>
        <v>1</v>
      </c>
      <c r="S11">
        <f t="shared" si="0"/>
        <v>1</v>
      </c>
      <c r="T11" t="str" cm="1">
        <f t="array" ref="T11">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Allowlist</v>
      </c>
    </row>
    <row r="12" spans="1:20" x14ac:dyDescent="0.3">
      <c r="A12" t="s">
        <v>40</v>
      </c>
      <c r="B12">
        <v>15062719</v>
      </c>
      <c r="C12">
        <v>1656759626</v>
      </c>
      <c r="D12" s="1">
        <v>44744.458634259259</v>
      </c>
      <c r="E12" t="s">
        <v>41</v>
      </c>
      <c r="F12" t="s">
        <v>19</v>
      </c>
      <c r="G12" t="s">
        <v>18</v>
      </c>
      <c r="H12">
        <v>0</v>
      </c>
      <c r="I12">
        <v>0</v>
      </c>
      <c r="J12">
        <v>0</v>
      </c>
      <c r="K12">
        <v>5.5692655967117541E-3</v>
      </c>
      <c r="L12">
        <v>12.670696213903</v>
      </c>
      <c r="M12">
        <v>1065.69</v>
      </c>
      <c r="N12" t="s">
        <v>18</v>
      </c>
      <c r="O12" t="s">
        <v>18</v>
      </c>
      <c r="P12" t="s">
        <v>23</v>
      </c>
      <c r="Q12" t="str">
        <f>_xlfn.XLOOKUP(export_0xdae1c883f0ac06355678ceaf4012b09b66cf5e47[[#This Row],[From]],Allowlist!A:A,Allowlist!A:A,"No Allowlist")</f>
        <v>0x156E701a1117aE3E96bd6D4F8c639f87beb9d88d</v>
      </c>
      <c r="R12">
        <f>COUNTIF(E:E,export_0xdae1c883f0ac06355678ceaf4012b09b66cf5e47[[#This Row],[Allowlist]])</f>
        <v>1</v>
      </c>
      <c r="S12">
        <f t="shared" si="0"/>
        <v>1</v>
      </c>
      <c r="T12" t="str" cm="1">
        <f t="array" ref="T12">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Allowlist</v>
      </c>
    </row>
    <row r="13" spans="1:20" x14ac:dyDescent="0.3">
      <c r="A13" t="s">
        <v>42</v>
      </c>
      <c r="B13">
        <v>15062719</v>
      </c>
      <c r="C13">
        <v>1656759626</v>
      </c>
      <c r="D13" s="1">
        <v>44744.458634259259</v>
      </c>
      <c r="E13" t="s">
        <v>43</v>
      </c>
      <c r="F13" t="s">
        <v>19</v>
      </c>
      <c r="G13" t="s">
        <v>18</v>
      </c>
      <c r="H13">
        <v>0</v>
      </c>
      <c r="I13">
        <v>0</v>
      </c>
      <c r="J13">
        <v>0</v>
      </c>
      <c r="K13">
        <v>5.5692655967117541E-3</v>
      </c>
      <c r="L13">
        <v>12.670696213903</v>
      </c>
      <c r="M13">
        <v>1065.69</v>
      </c>
      <c r="N13" t="s">
        <v>18</v>
      </c>
      <c r="O13" t="s">
        <v>18</v>
      </c>
      <c r="P13" t="s">
        <v>23</v>
      </c>
      <c r="Q13" t="str">
        <f>_xlfn.XLOOKUP(export_0xdae1c883f0ac06355678ceaf4012b09b66cf5e47[[#This Row],[From]],Allowlist!A:A,Allowlist!A:A,"No Allowlist")</f>
        <v>0xCE792B03A39264A56bD136d07B61aED61CD110C6</v>
      </c>
      <c r="R13">
        <f>COUNTIF(E:E,export_0xdae1c883f0ac06355678ceaf4012b09b66cf5e47[[#This Row],[Allowlist]])</f>
        <v>1</v>
      </c>
      <c r="S13">
        <f t="shared" si="0"/>
        <v>1</v>
      </c>
      <c r="T13" t="str" cm="1">
        <f t="array" ref="T13">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Allowlist</v>
      </c>
    </row>
    <row r="14" spans="1:20" x14ac:dyDescent="0.3">
      <c r="A14" t="s">
        <v>44</v>
      </c>
      <c r="B14">
        <v>15062719</v>
      </c>
      <c r="C14">
        <v>1656759626</v>
      </c>
      <c r="D14" s="1">
        <v>44744.458634259259</v>
      </c>
      <c r="E14" t="s">
        <v>45</v>
      </c>
      <c r="F14" t="s">
        <v>19</v>
      </c>
      <c r="G14" t="s">
        <v>18</v>
      </c>
      <c r="H14">
        <v>0</v>
      </c>
      <c r="I14">
        <v>0</v>
      </c>
      <c r="J14">
        <v>0</v>
      </c>
      <c r="K14">
        <v>5.5692655967117541E-3</v>
      </c>
      <c r="L14">
        <v>12.670696213903</v>
      </c>
      <c r="M14">
        <v>1065.69</v>
      </c>
      <c r="N14" t="s">
        <v>18</v>
      </c>
      <c r="O14" t="s">
        <v>18</v>
      </c>
      <c r="P14" t="s">
        <v>23</v>
      </c>
      <c r="Q14" t="str">
        <f>_xlfn.XLOOKUP(export_0xdae1c883f0ac06355678ceaf4012b09b66cf5e47[[#This Row],[From]],Allowlist!A:A,Allowlist!A:A,"No Allowlist")</f>
        <v>0x87D0570144Be23dA3320908e735798448E550bDd</v>
      </c>
      <c r="R14">
        <f>COUNTIF(E:E,export_0xdae1c883f0ac06355678ceaf4012b09b66cf5e47[[#This Row],[Allowlist]])</f>
        <v>1</v>
      </c>
      <c r="S14">
        <f t="shared" si="0"/>
        <v>1</v>
      </c>
      <c r="T14" t="str" cm="1">
        <f t="array" ref="T14">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Allowlist</v>
      </c>
    </row>
    <row r="15" spans="1:20" x14ac:dyDescent="0.3">
      <c r="A15" t="s">
        <v>46</v>
      </c>
      <c r="B15">
        <v>15062720</v>
      </c>
      <c r="C15">
        <v>1656759661</v>
      </c>
      <c r="D15" s="1">
        <v>44744.459039351852</v>
      </c>
      <c r="E15" t="s">
        <v>47</v>
      </c>
      <c r="F15" t="s">
        <v>19</v>
      </c>
      <c r="G15" t="s">
        <v>18</v>
      </c>
      <c r="H15">
        <v>0</v>
      </c>
      <c r="I15">
        <v>0</v>
      </c>
      <c r="J15">
        <v>0</v>
      </c>
      <c r="K15">
        <v>6.4418213257498103E-3</v>
      </c>
      <c r="L15">
        <v>14.6558571620305</v>
      </c>
      <c r="M15">
        <v>1065.69</v>
      </c>
      <c r="N15" t="s">
        <v>18</v>
      </c>
      <c r="O15" t="s">
        <v>18</v>
      </c>
      <c r="P15" t="s">
        <v>23</v>
      </c>
      <c r="Q15" t="str">
        <f>_xlfn.XLOOKUP(export_0xdae1c883f0ac06355678ceaf4012b09b66cf5e47[[#This Row],[From]],Allowlist!A:A,Allowlist!A:A,"No Allowlist")</f>
        <v>0xa24014be9bBbeFC18CfA930E93c73043124Bf68f</v>
      </c>
      <c r="R15">
        <f>COUNTIF(E:E,export_0xdae1c883f0ac06355678ceaf4012b09b66cf5e47[[#This Row],[Allowlist]])</f>
        <v>1</v>
      </c>
      <c r="S15">
        <f t="shared" si="0"/>
        <v>1</v>
      </c>
      <c r="T15" t="str" cm="1">
        <f t="array" ref="T15">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Allowlist</v>
      </c>
    </row>
    <row r="16" spans="1:20" x14ac:dyDescent="0.3">
      <c r="A16" t="s">
        <v>48</v>
      </c>
      <c r="B16">
        <v>15062720</v>
      </c>
      <c r="C16">
        <v>1656759661</v>
      </c>
      <c r="D16" s="1">
        <v>44744.459039351852</v>
      </c>
      <c r="E16" t="s">
        <v>49</v>
      </c>
      <c r="F16" t="s">
        <v>19</v>
      </c>
      <c r="G16" t="s">
        <v>18</v>
      </c>
      <c r="H16">
        <v>0</v>
      </c>
      <c r="I16">
        <v>0</v>
      </c>
      <c r="J16">
        <v>0</v>
      </c>
      <c r="K16">
        <v>6.4418213257498103E-3</v>
      </c>
      <c r="L16">
        <v>14.6558571620305</v>
      </c>
      <c r="M16">
        <v>1065.69</v>
      </c>
      <c r="N16" t="s">
        <v>18</v>
      </c>
      <c r="O16" t="s">
        <v>18</v>
      </c>
      <c r="P16" t="s">
        <v>23</v>
      </c>
      <c r="Q16" t="str">
        <f>_xlfn.XLOOKUP(export_0xdae1c883f0ac06355678ceaf4012b09b66cf5e47[[#This Row],[From]],Allowlist!A:A,Allowlist!A:A,"No Allowlist")</f>
        <v>0x021d357D6c90dDC502c451EDeCb414A6f7eFc37f</v>
      </c>
      <c r="R16">
        <f>COUNTIF(E:E,export_0xdae1c883f0ac06355678ceaf4012b09b66cf5e47[[#This Row],[Allowlist]])</f>
        <v>1</v>
      </c>
      <c r="S16">
        <f t="shared" si="0"/>
        <v>1</v>
      </c>
      <c r="T16" t="str" cm="1">
        <f t="array" ref="T16">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Allowlist</v>
      </c>
    </row>
    <row r="17" spans="1:20" x14ac:dyDescent="0.3">
      <c r="A17" t="s">
        <v>50</v>
      </c>
      <c r="B17">
        <v>15062720</v>
      </c>
      <c r="C17">
        <v>1656759661</v>
      </c>
      <c r="D17" s="1">
        <v>44744.459039351852</v>
      </c>
      <c r="E17" t="s">
        <v>51</v>
      </c>
      <c r="F17" t="s">
        <v>19</v>
      </c>
      <c r="G17" t="s">
        <v>18</v>
      </c>
      <c r="H17">
        <v>0</v>
      </c>
      <c r="I17">
        <v>0</v>
      </c>
      <c r="J17">
        <v>0</v>
      </c>
      <c r="K17">
        <v>6.4418213257498103E-3</v>
      </c>
      <c r="L17">
        <v>14.6558571620305</v>
      </c>
      <c r="M17">
        <v>1065.69</v>
      </c>
      <c r="N17" t="s">
        <v>18</v>
      </c>
      <c r="O17" t="s">
        <v>18</v>
      </c>
      <c r="P17" t="s">
        <v>23</v>
      </c>
      <c r="Q17" t="str">
        <f>_xlfn.XLOOKUP(export_0xdae1c883f0ac06355678ceaf4012b09b66cf5e47[[#This Row],[From]],Allowlist!A:A,Allowlist!A:A,"No Allowlist")</f>
        <v>0x6f1735adBf7fc5a24904984Ba03E8EbDEDcAa678</v>
      </c>
      <c r="R17">
        <f>COUNTIF(E:E,export_0xdae1c883f0ac06355678ceaf4012b09b66cf5e47[[#This Row],[Allowlist]])</f>
        <v>1</v>
      </c>
      <c r="S17">
        <f t="shared" si="0"/>
        <v>1</v>
      </c>
      <c r="T17" t="str" cm="1">
        <f t="array" ref="T17">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Allowlist</v>
      </c>
    </row>
    <row r="18" spans="1:20" x14ac:dyDescent="0.3">
      <c r="A18" t="s">
        <v>52</v>
      </c>
      <c r="B18">
        <v>15062720</v>
      </c>
      <c r="C18">
        <v>1656759661</v>
      </c>
      <c r="D18" s="1">
        <v>44744.459039351852</v>
      </c>
      <c r="E18" t="s">
        <v>53</v>
      </c>
      <c r="F18" t="s">
        <v>19</v>
      </c>
      <c r="G18" t="s">
        <v>18</v>
      </c>
      <c r="H18">
        <v>0</v>
      </c>
      <c r="I18">
        <v>0</v>
      </c>
      <c r="J18">
        <v>0</v>
      </c>
      <c r="K18">
        <v>6.4418213257498103E-3</v>
      </c>
      <c r="L18">
        <v>14.6558571620305</v>
      </c>
      <c r="M18">
        <v>1065.69</v>
      </c>
      <c r="N18" t="s">
        <v>18</v>
      </c>
      <c r="O18" t="s">
        <v>18</v>
      </c>
      <c r="P18" t="s">
        <v>23</v>
      </c>
      <c r="Q18" t="str">
        <f>_xlfn.XLOOKUP(export_0xdae1c883f0ac06355678ceaf4012b09b66cf5e47[[#This Row],[From]],Allowlist!A:A,Allowlist!A:A,"No Allowlist")</f>
        <v>0x481a75af0726CE583dfBC46fB4A3bA1eD946698a</v>
      </c>
      <c r="R18">
        <f>COUNTIF(E:E,export_0xdae1c883f0ac06355678ceaf4012b09b66cf5e47[[#This Row],[Allowlist]])</f>
        <v>1</v>
      </c>
      <c r="S18">
        <f t="shared" si="0"/>
        <v>1</v>
      </c>
      <c r="T18" t="str" cm="1">
        <f t="array" ref="T18">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Allowlist</v>
      </c>
    </row>
    <row r="19" spans="1:20" x14ac:dyDescent="0.3">
      <c r="A19" t="s">
        <v>54</v>
      </c>
      <c r="B19">
        <v>15062720</v>
      </c>
      <c r="C19">
        <v>1656759661</v>
      </c>
      <c r="D19" s="1">
        <v>44744.459039351852</v>
      </c>
      <c r="E19" t="s">
        <v>55</v>
      </c>
      <c r="F19" t="s">
        <v>19</v>
      </c>
      <c r="G19" t="s">
        <v>18</v>
      </c>
      <c r="H19">
        <v>0</v>
      </c>
      <c r="I19">
        <v>0</v>
      </c>
      <c r="J19">
        <v>0</v>
      </c>
      <c r="K19">
        <v>6.2433737757498099E-3</v>
      </c>
      <c r="L19">
        <v>14.2043670011145</v>
      </c>
      <c r="M19">
        <v>1065.69</v>
      </c>
      <c r="N19" t="s">
        <v>18</v>
      </c>
      <c r="O19" t="s">
        <v>18</v>
      </c>
      <c r="P19" t="s">
        <v>23</v>
      </c>
      <c r="Q19" t="str">
        <f>_xlfn.XLOOKUP(export_0xdae1c883f0ac06355678ceaf4012b09b66cf5e47[[#This Row],[From]],Allowlist!A:A,Allowlist!A:A,"No Allowlist")</f>
        <v>0xC61E42bA3D8CB1deacd3d7bF6121CFa8cF85857a</v>
      </c>
      <c r="R19">
        <f>COUNTIF(E:E,export_0xdae1c883f0ac06355678ceaf4012b09b66cf5e47[[#This Row],[Allowlist]])</f>
        <v>1</v>
      </c>
      <c r="S19">
        <f t="shared" si="0"/>
        <v>1</v>
      </c>
      <c r="T19" t="str" cm="1">
        <f t="array" ref="T19">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Allowlist</v>
      </c>
    </row>
    <row r="20" spans="1:20" x14ac:dyDescent="0.3">
      <c r="A20" t="s">
        <v>56</v>
      </c>
      <c r="B20">
        <v>15062720</v>
      </c>
      <c r="C20">
        <v>1656759661</v>
      </c>
      <c r="D20" s="1">
        <v>44744.459039351852</v>
      </c>
      <c r="E20" t="s">
        <v>57</v>
      </c>
      <c r="F20" t="s">
        <v>19</v>
      </c>
      <c r="G20" t="s">
        <v>18</v>
      </c>
      <c r="H20">
        <v>0</v>
      </c>
      <c r="I20">
        <v>0</v>
      </c>
      <c r="J20">
        <v>0</v>
      </c>
      <c r="K20">
        <v>6.2433737757498099E-3</v>
      </c>
      <c r="L20">
        <v>14.2043670011145</v>
      </c>
      <c r="M20">
        <v>1065.69</v>
      </c>
      <c r="N20" t="s">
        <v>18</v>
      </c>
      <c r="O20" t="s">
        <v>18</v>
      </c>
      <c r="P20" t="s">
        <v>23</v>
      </c>
      <c r="Q20" t="str">
        <f>_xlfn.XLOOKUP(export_0xdae1c883f0ac06355678ceaf4012b09b66cf5e47[[#This Row],[From]],Allowlist!A:A,Allowlist!A:A,"No Allowlist")</f>
        <v>0xC048930329877a0449115E5c4E2700daa926bC8C</v>
      </c>
      <c r="R20">
        <f>COUNTIF(E:E,export_0xdae1c883f0ac06355678ceaf4012b09b66cf5e47[[#This Row],[Allowlist]])</f>
        <v>1</v>
      </c>
      <c r="S20">
        <f t="shared" si="0"/>
        <v>1</v>
      </c>
      <c r="T20" t="str" cm="1">
        <f t="array" ref="T20">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Allowlist</v>
      </c>
    </row>
    <row r="21" spans="1:20" x14ac:dyDescent="0.3">
      <c r="A21" t="s">
        <v>58</v>
      </c>
      <c r="B21">
        <v>15062720</v>
      </c>
      <c r="C21">
        <v>1656759661</v>
      </c>
      <c r="D21" s="1">
        <v>44744.459039351852</v>
      </c>
      <c r="E21" t="s">
        <v>59</v>
      </c>
      <c r="F21" t="s">
        <v>19</v>
      </c>
      <c r="G21" t="s">
        <v>18</v>
      </c>
      <c r="H21">
        <v>0</v>
      </c>
      <c r="I21">
        <v>0</v>
      </c>
      <c r="J21">
        <v>0</v>
      </c>
      <c r="K21">
        <v>6.1583248257498103E-3</v>
      </c>
      <c r="L21">
        <v>14.0108712178648</v>
      </c>
      <c r="M21">
        <v>1065.69</v>
      </c>
      <c r="N21" t="s">
        <v>18</v>
      </c>
      <c r="O21" t="s">
        <v>18</v>
      </c>
      <c r="P21" t="s">
        <v>23</v>
      </c>
      <c r="Q21" t="str">
        <f>_xlfn.XLOOKUP(export_0xdae1c883f0ac06355678ceaf4012b09b66cf5e47[[#This Row],[From]],Allowlist!A:A,Allowlist!A:A,"No Allowlist")</f>
        <v>0x596Ac523A2F887D44BA69d3144A17b7def627aF8</v>
      </c>
      <c r="R21">
        <f>COUNTIF(E:E,export_0xdae1c883f0ac06355678ceaf4012b09b66cf5e47[[#This Row],[Allowlist]])</f>
        <v>1</v>
      </c>
      <c r="S21">
        <f t="shared" si="0"/>
        <v>1</v>
      </c>
      <c r="T21" t="str" cm="1">
        <f t="array" ref="T21">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Allowlist</v>
      </c>
    </row>
    <row r="22" spans="1:20" x14ac:dyDescent="0.3">
      <c r="A22" t="s">
        <v>60</v>
      </c>
      <c r="B22">
        <v>15062720</v>
      </c>
      <c r="C22">
        <v>1656759661</v>
      </c>
      <c r="D22" s="1">
        <v>44744.459039351852</v>
      </c>
      <c r="E22" t="s">
        <v>61</v>
      </c>
      <c r="F22" t="s">
        <v>19</v>
      </c>
      <c r="G22" t="s">
        <v>18</v>
      </c>
      <c r="H22">
        <v>0</v>
      </c>
      <c r="I22">
        <v>0</v>
      </c>
      <c r="J22">
        <v>0</v>
      </c>
      <c r="K22">
        <v>6.1583248257498103E-3</v>
      </c>
      <c r="L22">
        <v>14.0108712178648</v>
      </c>
      <c r="M22">
        <v>1065.69</v>
      </c>
      <c r="N22" t="s">
        <v>18</v>
      </c>
      <c r="O22" t="s">
        <v>18</v>
      </c>
      <c r="P22" t="s">
        <v>23</v>
      </c>
      <c r="Q22" t="str">
        <f>_xlfn.XLOOKUP(export_0xdae1c883f0ac06355678ceaf4012b09b66cf5e47[[#This Row],[From]],Allowlist!A:A,Allowlist!A:A,"No Allowlist")</f>
        <v>0xb00799e6F3D2a0cbE91d73C3aEA3970aFd865740</v>
      </c>
      <c r="R22">
        <f>COUNTIF(E:E,export_0xdae1c883f0ac06355678ceaf4012b09b66cf5e47[[#This Row],[Allowlist]])</f>
        <v>2</v>
      </c>
      <c r="S22">
        <f t="shared" si="0"/>
        <v>1</v>
      </c>
      <c r="T22" t="str" cm="1">
        <f t="array" ref="T22">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Allowlist</v>
      </c>
    </row>
    <row r="23" spans="1:20" x14ac:dyDescent="0.3">
      <c r="A23" t="s">
        <v>62</v>
      </c>
      <c r="B23">
        <v>15062720</v>
      </c>
      <c r="C23">
        <v>1656759661</v>
      </c>
      <c r="D23" s="1">
        <v>44744.459039351852</v>
      </c>
      <c r="E23" t="s">
        <v>63</v>
      </c>
      <c r="F23" t="s">
        <v>19</v>
      </c>
      <c r="G23" t="s">
        <v>18</v>
      </c>
      <c r="H23">
        <v>0</v>
      </c>
      <c r="I23">
        <v>0</v>
      </c>
      <c r="J23">
        <v>0</v>
      </c>
      <c r="K23">
        <v>6.1583248257498103E-3</v>
      </c>
      <c r="L23">
        <v>14.0108712178648</v>
      </c>
      <c r="M23">
        <v>1065.69</v>
      </c>
      <c r="N23" t="s">
        <v>18</v>
      </c>
      <c r="O23" t="s">
        <v>18</v>
      </c>
      <c r="P23" t="s">
        <v>23</v>
      </c>
      <c r="Q23" t="str">
        <f>_xlfn.XLOOKUP(export_0xdae1c883f0ac06355678ceaf4012b09b66cf5e47[[#This Row],[From]],Allowlist!A:A,Allowlist!A:A,"No Allowlist")</f>
        <v>0x3E7D5EF4C7f4593f1F726C75b1b089520A82edd8</v>
      </c>
      <c r="R23">
        <f>COUNTIF(E:E,export_0xdae1c883f0ac06355678ceaf4012b09b66cf5e47[[#This Row],[Allowlist]])</f>
        <v>1</v>
      </c>
      <c r="S23">
        <f t="shared" si="0"/>
        <v>1</v>
      </c>
      <c r="T23" t="str" cm="1">
        <f t="array" ref="T23">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Allowlist</v>
      </c>
    </row>
    <row r="24" spans="1:20" x14ac:dyDescent="0.3">
      <c r="A24" t="s">
        <v>64</v>
      </c>
      <c r="B24">
        <v>15062720</v>
      </c>
      <c r="C24">
        <v>1656759661</v>
      </c>
      <c r="D24" s="1">
        <v>44744.459039351852</v>
      </c>
      <c r="E24" t="s">
        <v>65</v>
      </c>
      <c r="F24" t="s">
        <v>19</v>
      </c>
      <c r="G24" t="s">
        <v>18</v>
      </c>
      <c r="H24">
        <v>0</v>
      </c>
      <c r="I24">
        <v>0</v>
      </c>
      <c r="J24">
        <v>0</v>
      </c>
      <c r="K24">
        <v>6.1583248257498103E-3</v>
      </c>
      <c r="L24">
        <v>14.0108712178648</v>
      </c>
      <c r="M24">
        <v>1065.69</v>
      </c>
      <c r="N24" t="s">
        <v>18</v>
      </c>
      <c r="O24" t="s">
        <v>18</v>
      </c>
      <c r="P24" t="s">
        <v>23</v>
      </c>
      <c r="Q24" t="str">
        <f>_xlfn.XLOOKUP(export_0xdae1c883f0ac06355678ceaf4012b09b66cf5e47[[#This Row],[From]],Allowlist!A:A,Allowlist!A:A,"No Allowlist")</f>
        <v>0x9637D3dD9213EEc18618ddf510F0d891f2854AB8</v>
      </c>
      <c r="R24">
        <f>COUNTIF(E:E,export_0xdae1c883f0ac06355678ceaf4012b09b66cf5e47[[#This Row],[Allowlist]])</f>
        <v>1</v>
      </c>
      <c r="S24">
        <f t="shared" si="0"/>
        <v>1</v>
      </c>
      <c r="T24" t="str" cm="1">
        <f t="array" ref="T24">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Allowlist</v>
      </c>
    </row>
    <row r="25" spans="1:20" x14ac:dyDescent="0.3">
      <c r="A25" t="s">
        <v>66</v>
      </c>
      <c r="B25">
        <v>15062720</v>
      </c>
      <c r="C25">
        <v>1656759661</v>
      </c>
      <c r="D25" s="1">
        <v>44744.459039351852</v>
      </c>
      <c r="E25" t="s">
        <v>67</v>
      </c>
      <c r="F25" t="s">
        <v>19</v>
      </c>
      <c r="G25" t="s">
        <v>18</v>
      </c>
      <c r="H25">
        <v>0</v>
      </c>
      <c r="I25">
        <v>0</v>
      </c>
      <c r="J25">
        <v>0</v>
      </c>
      <c r="K25">
        <v>6.1583248257498103E-3</v>
      </c>
      <c r="L25">
        <v>14.0108712178648</v>
      </c>
      <c r="M25">
        <v>1065.69</v>
      </c>
      <c r="N25" t="s">
        <v>18</v>
      </c>
      <c r="O25" t="s">
        <v>18</v>
      </c>
      <c r="P25" t="s">
        <v>23</v>
      </c>
      <c r="Q25" t="str">
        <f>_xlfn.XLOOKUP(export_0xdae1c883f0ac06355678ceaf4012b09b66cf5e47[[#This Row],[From]],Allowlist!A:A,Allowlist!A:A,"No Allowlist")</f>
        <v>0xE2bfB826Ef8040729518d86ED399c0C32985D2D7</v>
      </c>
      <c r="R25">
        <f>COUNTIF(E:E,export_0xdae1c883f0ac06355678ceaf4012b09b66cf5e47[[#This Row],[Allowlist]])</f>
        <v>1</v>
      </c>
      <c r="S25">
        <f t="shared" si="0"/>
        <v>1</v>
      </c>
      <c r="T25" t="str" cm="1">
        <f t="array" ref="T25">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Allowlist</v>
      </c>
    </row>
    <row r="26" spans="1:20" x14ac:dyDescent="0.3">
      <c r="A26" t="s">
        <v>68</v>
      </c>
      <c r="B26">
        <v>15062720</v>
      </c>
      <c r="C26">
        <v>1656759661</v>
      </c>
      <c r="D26" s="1">
        <v>44744.459039351852</v>
      </c>
      <c r="E26" t="s">
        <v>69</v>
      </c>
      <c r="F26" t="s">
        <v>19</v>
      </c>
      <c r="G26" t="s">
        <v>18</v>
      </c>
      <c r="H26">
        <v>0</v>
      </c>
      <c r="I26">
        <v>0</v>
      </c>
      <c r="J26">
        <v>0</v>
      </c>
      <c r="K26">
        <v>6.1583248257498103E-3</v>
      </c>
      <c r="L26">
        <v>14.0108712178648</v>
      </c>
      <c r="M26">
        <v>1065.69</v>
      </c>
      <c r="N26" t="s">
        <v>18</v>
      </c>
      <c r="O26" t="s">
        <v>18</v>
      </c>
      <c r="P26" t="s">
        <v>23</v>
      </c>
      <c r="Q26" t="str">
        <f>_xlfn.XLOOKUP(export_0xdae1c883f0ac06355678ceaf4012b09b66cf5e47[[#This Row],[From]],Allowlist!A:A,Allowlist!A:A,"No Allowlist")</f>
        <v>0x1821B843d4283f07458d89E7Eb06B90F51c6FA84</v>
      </c>
      <c r="R26">
        <f>COUNTIF(E:E,export_0xdae1c883f0ac06355678ceaf4012b09b66cf5e47[[#This Row],[Allowlist]])</f>
        <v>1</v>
      </c>
      <c r="S26">
        <f t="shared" si="0"/>
        <v>1</v>
      </c>
      <c r="T26" t="str" cm="1">
        <f t="array" ref="T26">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Allowlist</v>
      </c>
    </row>
    <row r="27" spans="1:20" x14ac:dyDescent="0.3">
      <c r="A27" t="s">
        <v>70</v>
      </c>
      <c r="B27">
        <v>15062720</v>
      </c>
      <c r="C27">
        <v>1656759661</v>
      </c>
      <c r="D27" s="1">
        <v>44744.459039351852</v>
      </c>
      <c r="E27" t="s">
        <v>71</v>
      </c>
      <c r="F27" t="s">
        <v>19</v>
      </c>
      <c r="G27" t="s">
        <v>18</v>
      </c>
      <c r="H27">
        <v>0</v>
      </c>
      <c r="I27">
        <v>0</v>
      </c>
      <c r="J27">
        <v>0</v>
      </c>
      <c r="K27">
        <v>6.1583248257498103E-3</v>
      </c>
      <c r="L27">
        <v>14.0108712178648</v>
      </c>
      <c r="M27">
        <v>1065.69</v>
      </c>
      <c r="N27" t="s">
        <v>18</v>
      </c>
      <c r="O27" t="s">
        <v>18</v>
      </c>
      <c r="P27" t="s">
        <v>23</v>
      </c>
      <c r="Q27" t="str">
        <f>_xlfn.XLOOKUP(export_0xdae1c883f0ac06355678ceaf4012b09b66cf5e47[[#This Row],[From]],Allowlist!A:A,Allowlist!A:A,"No Allowlist")</f>
        <v>0xEA84aDE1546af1085941AB3fF39580E9d8dD0A5a</v>
      </c>
      <c r="R27">
        <f>COUNTIF(E:E,export_0xdae1c883f0ac06355678ceaf4012b09b66cf5e47[[#This Row],[Allowlist]])</f>
        <v>1</v>
      </c>
      <c r="S27">
        <f t="shared" si="0"/>
        <v>1</v>
      </c>
      <c r="T27" t="str" cm="1">
        <f t="array" ref="T27">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Allowlist</v>
      </c>
    </row>
    <row r="28" spans="1:20" x14ac:dyDescent="0.3">
      <c r="A28" t="s">
        <v>72</v>
      </c>
      <c r="B28">
        <v>15062721</v>
      </c>
      <c r="C28">
        <v>1656759672</v>
      </c>
      <c r="D28" s="1">
        <v>44744.459166666667</v>
      </c>
      <c r="E28" t="s">
        <v>73</v>
      </c>
      <c r="F28" t="s">
        <v>19</v>
      </c>
      <c r="G28" t="s">
        <v>18</v>
      </c>
      <c r="H28">
        <v>0</v>
      </c>
      <c r="I28">
        <v>0</v>
      </c>
      <c r="J28">
        <v>0</v>
      </c>
      <c r="K28">
        <v>3.432078670722577E-2</v>
      </c>
      <c r="L28">
        <v>78.083591927484505</v>
      </c>
      <c r="M28">
        <v>1065.69</v>
      </c>
      <c r="N28" t="s">
        <v>18</v>
      </c>
      <c r="O28" t="s">
        <v>18</v>
      </c>
      <c r="P28" t="s">
        <v>23</v>
      </c>
      <c r="Q28" t="str">
        <f>_xlfn.XLOOKUP(export_0xdae1c883f0ac06355678ceaf4012b09b66cf5e47[[#This Row],[From]],Allowlist!A:A,Allowlist!A:A,"No Allowlist")</f>
        <v>0x0b122c9d7B1E0dc305feb4CBfE97646d02a10bc6</v>
      </c>
      <c r="R28">
        <f>COUNTIF(E:E,export_0xdae1c883f0ac06355678ceaf4012b09b66cf5e47[[#This Row],[Allowlist]])</f>
        <v>1</v>
      </c>
      <c r="S28">
        <f t="shared" si="0"/>
        <v>1</v>
      </c>
      <c r="T28" t="str" cm="1">
        <f t="array" ref="T28">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Allowlist</v>
      </c>
    </row>
    <row r="29" spans="1:20" x14ac:dyDescent="0.3">
      <c r="A29" t="s">
        <v>74</v>
      </c>
      <c r="B29">
        <v>15062721</v>
      </c>
      <c r="C29">
        <v>1656759672</v>
      </c>
      <c r="D29" s="1">
        <v>44744.459166666667</v>
      </c>
      <c r="E29" t="s">
        <v>75</v>
      </c>
      <c r="F29" t="s">
        <v>19</v>
      </c>
      <c r="G29" t="s">
        <v>18</v>
      </c>
      <c r="H29">
        <v>0</v>
      </c>
      <c r="I29">
        <v>0</v>
      </c>
      <c r="J29">
        <v>0</v>
      </c>
      <c r="K29">
        <v>6.8216262072257668E-3</v>
      </c>
      <c r="L29">
        <v>15.519955343410199</v>
      </c>
      <c r="M29">
        <v>1065.69</v>
      </c>
      <c r="N29" t="s">
        <v>18</v>
      </c>
      <c r="O29" t="s">
        <v>18</v>
      </c>
      <c r="P29" t="s">
        <v>23</v>
      </c>
      <c r="Q29" t="str">
        <f>_xlfn.XLOOKUP(export_0xdae1c883f0ac06355678ceaf4012b09b66cf5e47[[#This Row],[From]],Allowlist!A:A,Allowlist!A:A,"No Allowlist")</f>
        <v>0xE3Ba9817158bd0a935f85cC6ae6dFDaF708886de</v>
      </c>
      <c r="R29">
        <f>COUNTIF(E:E,export_0xdae1c883f0ac06355678ceaf4012b09b66cf5e47[[#This Row],[Allowlist]])</f>
        <v>1</v>
      </c>
      <c r="S29">
        <f t="shared" si="0"/>
        <v>1</v>
      </c>
      <c r="T29" t="str" cm="1">
        <f t="array" ref="T29">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Allowlist</v>
      </c>
    </row>
    <row r="30" spans="1:20" x14ac:dyDescent="0.3">
      <c r="A30" t="s">
        <v>76</v>
      </c>
      <c r="B30">
        <v>15062721</v>
      </c>
      <c r="C30">
        <v>1656759672</v>
      </c>
      <c r="D30" s="1">
        <v>44744.459166666667</v>
      </c>
      <c r="E30" t="s">
        <v>77</v>
      </c>
      <c r="F30" t="s">
        <v>19</v>
      </c>
      <c r="G30" t="s">
        <v>18</v>
      </c>
      <c r="H30">
        <v>0</v>
      </c>
      <c r="I30">
        <v>0</v>
      </c>
      <c r="J30">
        <v>0</v>
      </c>
      <c r="K30">
        <v>6.8216262072257668E-3</v>
      </c>
      <c r="L30">
        <v>15.519955343410199</v>
      </c>
      <c r="M30">
        <v>1065.69</v>
      </c>
      <c r="N30" t="s">
        <v>18</v>
      </c>
      <c r="O30" t="s">
        <v>18</v>
      </c>
      <c r="P30" t="s">
        <v>23</v>
      </c>
      <c r="Q30" t="str">
        <f>_xlfn.XLOOKUP(export_0xdae1c883f0ac06355678ceaf4012b09b66cf5e47[[#This Row],[From]],Allowlist!A:A,Allowlist!A:A,"No Allowlist")</f>
        <v>0x7021163e97179B328dC746cA9213174Ca180DF04</v>
      </c>
      <c r="R30">
        <f>COUNTIF(E:E,export_0xdae1c883f0ac06355678ceaf4012b09b66cf5e47[[#This Row],[Allowlist]])</f>
        <v>1</v>
      </c>
      <c r="S30">
        <f t="shared" si="0"/>
        <v>1</v>
      </c>
      <c r="T30" t="str" cm="1">
        <f t="array" ref="T30">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Allowlist</v>
      </c>
    </row>
    <row r="31" spans="1:20" x14ac:dyDescent="0.3">
      <c r="A31" t="s">
        <v>78</v>
      </c>
      <c r="B31">
        <v>15062721</v>
      </c>
      <c r="C31">
        <v>1656759672</v>
      </c>
      <c r="D31" s="1">
        <v>44744.459166666667</v>
      </c>
      <c r="E31" t="s">
        <v>79</v>
      </c>
      <c r="F31" t="s">
        <v>19</v>
      </c>
      <c r="G31" t="s">
        <v>18</v>
      </c>
      <c r="H31">
        <v>0</v>
      </c>
      <c r="I31">
        <v>0</v>
      </c>
      <c r="J31">
        <v>0</v>
      </c>
      <c r="K31">
        <v>6.8216262072257668E-3</v>
      </c>
      <c r="L31">
        <v>15.519955343410199</v>
      </c>
      <c r="M31">
        <v>1065.69</v>
      </c>
      <c r="N31" t="s">
        <v>18</v>
      </c>
      <c r="O31" t="s">
        <v>18</v>
      </c>
      <c r="P31" t="s">
        <v>23</v>
      </c>
      <c r="Q31" t="str">
        <f>_xlfn.XLOOKUP(export_0xdae1c883f0ac06355678ceaf4012b09b66cf5e47[[#This Row],[From]],Allowlist!A:A,Allowlist!A:A,"No Allowlist")</f>
        <v>0x9e4E04C07E6fb7778a29181dD5f860298af611e1</v>
      </c>
      <c r="R31">
        <f>COUNTIF(E:E,export_0xdae1c883f0ac06355678ceaf4012b09b66cf5e47[[#This Row],[Allowlist]])</f>
        <v>1</v>
      </c>
      <c r="S31">
        <f t="shared" si="0"/>
        <v>1</v>
      </c>
      <c r="T31" t="str" cm="1">
        <f t="array" ref="T31">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Allowlist</v>
      </c>
    </row>
    <row r="32" spans="1:20" x14ac:dyDescent="0.3">
      <c r="A32" t="s">
        <v>80</v>
      </c>
      <c r="B32">
        <v>15062721</v>
      </c>
      <c r="C32">
        <v>1656759672</v>
      </c>
      <c r="D32" s="1">
        <v>44744.459166666667</v>
      </c>
      <c r="E32" t="s">
        <v>81</v>
      </c>
      <c r="F32" t="s">
        <v>19</v>
      </c>
      <c r="G32" t="s">
        <v>18</v>
      </c>
      <c r="H32">
        <v>0</v>
      </c>
      <c r="I32">
        <v>0</v>
      </c>
      <c r="J32">
        <v>0</v>
      </c>
      <c r="K32">
        <v>6.8216262072257668E-3</v>
      </c>
      <c r="L32">
        <v>15.519955343410199</v>
      </c>
      <c r="M32">
        <v>1065.69</v>
      </c>
      <c r="N32" t="s">
        <v>18</v>
      </c>
      <c r="O32" t="s">
        <v>18</v>
      </c>
      <c r="P32" t="s">
        <v>23</v>
      </c>
      <c r="Q32" t="str">
        <f>_xlfn.XLOOKUP(export_0xdae1c883f0ac06355678ceaf4012b09b66cf5e47[[#This Row],[From]],Allowlist!A:A,Allowlist!A:A,"No Allowlist")</f>
        <v>0x27cf7b699114Db0eb5f2123c85DF4141C54A15dF</v>
      </c>
      <c r="R32">
        <f>COUNTIF(E:E,export_0xdae1c883f0ac06355678ceaf4012b09b66cf5e47[[#This Row],[Allowlist]])</f>
        <v>1</v>
      </c>
      <c r="S32">
        <f t="shared" si="0"/>
        <v>1</v>
      </c>
      <c r="T32" t="str" cm="1">
        <f t="array" ref="T32">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Allowlist</v>
      </c>
    </row>
    <row r="33" spans="1:20" x14ac:dyDescent="0.3">
      <c r="A33" t="s">
        <v>82</v>
      </c>
      <c r="B33">
        <v>15062721</v>
      </c>
      <c r="C33">
        <v>1656759672</v>
      </c>
      <c r="D33" s="1">
        <v>44744.459166666667</v>
      </c>
      <c r="E33" t="s">
        <v>83</v>
      </c>
      <c r="F33" t="s">
        <v>19</v>
      </c>
      <c r="G33" t="s">
        <v>18</v>
      </c>
      <c r="H33">
        <v>0</v>
      </c>
      <c r="I33">
        <v>0</v>
      </c>
      <c r="J33">
        <v>0</v>
      </c>
      <c r="K33">
        <v>6.8216262072257668E-3</v>
      </c>
      <c r="L33">
        <v>15.519955343410199</v>
      </c>
      <c r="M33">
        <v>1065.69</v>
      </c>
      <c r="N33" t="s">
        <v>18</v>
      </c>
      <c r="O33" t="s">
        <v>18</v>
      </c>
      <c r="P33" t="s">
        <v>23</v>
      </c>
      <c r="Q33" t="str">
        <f>_xlfn.XLOOKUP(export_0xdae1c883f0ac06355678ceaf4012b09b66cf5e47[[#This Row],[From]],Allowlist!A:A,Allowlist!A:A,"No Allowlist")</f>
        <v>0xDD12A0c04BE3fF962E7321f11Bc08DbE227c25aC</v>
      </c>
      <c r="R33">
        <f>COUNTIF(E:E,export_0xdae1c883f0ac06355678ceaf4012b09b66cf5e47[[#This Row],[Allowlist]])</f>
        <v>1</v>
      </c>
      <c r="S33">
        <f t="shared" si="0"/>
        <v>1</v>
      </c>
      <c r="T33" t="str" cm="1">
        <f t="array" ref="T33">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Allowlist</v>
      </c>
    </row>
    <row r="34" spans="1:20" x14ac:dyDescent="0.3">
      <c r="A34" t="s">
        <v>84</v>
      </c>
      <c r="B34">
        <v>15062721</v>
      </c>
      <c r="C34">
        <v>1656759672</v>
      </c>
      <c r="D34" s="1">
        <v>44744.459166666667</v>
      </c>
      <c r="E34" t="s">
        <v>85</v>
      </c>
      <c r="F34" t="s">
        <v>19</v>
      </c>
      <c r="G34" t="s">
        <v>18</v>
      </c>
      <c r="H34">
        <v>0</v>
      </c>
      <c r="I34">
        <v>0</v>
      </c>
      <c r="J34">
        <v>0</v>
      </c>
      <c r="K34">
        <v>6.8216262072257668E-3</v>
      </c>
      <c r="L34">
        <v>15.519955343410199</v>
      </c>
      <c r="M34">
        <v>1065.69</v>
      </c>
      <c r="N34" t="s">
        <v>18</v>
      </c>
      <c r="O34" t="s">
        <v>18</v>
      </c>
      <c r="P34" t="s">
        <v>23</v>
      </c>
      <c r="Q34" t="str">
        <f>_xlfn.XLOOKUP(export_0xdae1c883f0ac06355678ceaf4012b09b66cf5e47[[#This Row],[From]],Allowlist!A:A,Allowlist!A:A,"No Allowlist")</f>
        <v>0x28cF0a26a758559684ad90cA05A55B4B06a92aaA</v>
      </c>
      <c r="R34">
        <f>COUNTIF(E:E,export_0xdae1c883f0ac06355678ceaf4012b09b66cf5e47[[#This Row],[Allowlist]])</f>
        <v>1</v>
      </c>
      <c r="S34">
        <f t="shared" si="0"/>
        <v>1</v>
      </c>
      <c r="T34" t="str" cm="1">
        <f t="array" ref="T34">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Allowlist</v>
      </c>
    </row>
    <row r="35" spans="1:20" x14ac:dyDescent="0.3">
      <c r="A35" t="s">
        <v>86</v>
      </c>
      <c r="B35">
        <v>15062721</v>
      </c>
      <c r="C35">
        <v>1656759672</v>
      </c>
      <c r="D35" s="1">
        <v>44744.459166666667</v>
      </c>
      <c r="E35" t="s">
        <v>87</v>
      </c>
      <c r="F35" t="s">
        <v>19</v>
      </c>
      <c r="G35" t="s">
        <v>18</v>
      </c>
      <c r="H35">
        <v>0</v>
      </c>
      <c r="I35">
        <v>0</v>
      </c>
      <c r="J35">
        <v>0</v>
      </c>
      <c r="K35">
        <v>6.8216262072257668E-3</v>
      </c>
      <c r="L35">
        <v>15.519955343410199</v>
      </c>
      <c r="M35">
        <v>1065.69</v>
      </c>
      <c r="N35" t="s">
        <v>18</v>
      </c>
      <c r="O35" t="s">
        <v>18</v>
      </c>
      <c r="P35" t="s">
        <v>23</v>
      </c>
      <c r="Q35" t="str">
        <f>_xlfn.XLOOKUP(export_0xdae1c883f0ac06355678ceaf4012b09b66cf5e47[[#This Row],[From]],Allowlist!A:A,Allowlist!A:A,"No Allowlist")</f>
        <v>0xd31A84c20bc430aD75E6a1903E7dDbee52211072</v>
      </c>
      <c r="R35">
        <f>COUNTIF(E:E,export_0xdae1c883f0ac06355678ceaf4012b09b66cf5e47[[#This Row],[Allowlist]])</f>
        <v>1</v>
      </c>
      <c r="S35">
        <f t="shared" si="0"/>
        <v>1</v>
      </c>
      <c r="T35" t="str" cm="1">
        <f t="array" ref="T35">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Allowlist</v>
      </c>
    </row>
    <row r="36" spans="1:20" x14ac:dyDescent="0.3">
      <c r="A36" t="s">
        <v>88</v>
      </c>
      <c r="B36">
        <v>15062721</v>
      </c>
      <c r="C36">
        <v>1656759672</v>
      </c>
      <c r="D36" s="1">
        <v>44744.459166666667</v>
      </c>
      <c r="E36" t="s">
        <v>89</v>
      </c>
      <c r="F36" t="s">
        <v>19</v>
      </c>
      <c r="G36" t="s">
        <v>18</v>
      </c>
      <c r="H36">
        <v>0</v>
      </c>
      <c r="I36">
        <v>0</v>
      </c>
      <c r="J36">
        <v>0</v>
      </c>
      <c r="K36">
        <v>6.8216262072257668E-3</v>
      </c>
      <c r="L36">
        <v>15.519955343410199</v>
      </c>
      <c r="M36">
        <v>1065.69</v>
      </c>
      <c r="N36" t="s">
        <v>18</v>
      </c>
      <c r="O36" t="s">
        <v>18</v>
      </c>
      <c r="P36" t="s">
        <v>23</v>
      </c>
      <c r="Q36" t="str">
        <f>_xlfn.XLOOKUP(export_0xdae1c883f0ac06355678ceaf4012b09b66cf5e47[[#This Row],[From]],Allowlist!A:A,Allowlist!A:A,"No Allowlist")</f>
        <v>0x03AA122abAB15aa852b1450596DBAcD2345317bD</v>
      </c>
      <c r="R36">
        <f>COUNTIF(E:E,export_0xdae1c883f0ac06355678ceaf4012b09b66cf5e47[[#This Row],[Allowlist]])</f>
        <v>1</v>
      </c>
      <c r="S36">
        <f t="shared" si="0"/>
        <v>1</v>
      </c>
      <c r="T36" t="str" cm="1">
        <f t="array" ref="T36">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Allowlist</v>
      </c>
    </row>
    <row r="37" spans="1:20" x14ac:dyDescent="0.3">
      <c r="A37" t="s">
        <v>90</v>
      </c>
      <c r="B37">
        <v>15062721</v>
      </c>
      <c r="C37">
        <v>1656759672</v>
      </c>
      <c r="D37" s="1">
        <v>44744.459166666667</v>
      </c>
      <c r="E37" t="s">
        <v>91</v>
      </c>
      <c r="F37" t="s">
        <v>19</v>
      </c>
      <c r="G37" t="s">
        <v>18</v>
      </c>
      <c r="H37">
        <v>0</v>
      </c>
      <c r="I37">
        <v>0</v>
      </c>
      <c r="J37">
        <v>0</v>
      </c>
      <c r="K37">
        <v>6.8216262072257668E-3</v>
      </c>
      <c r="L37">
        <v>15.519955343410199</v>
      </c>
      <c r="M37">
        <v>1065.69</v>
      </c>
      <c r="N37" t="s">
        <v>18</v>
      </c>
      <c r="O37" t="s">
        <v>18</v>
      </c>
      <c r="P37" t="s">
        <v>23</v>
      </c>
      <c r="Q37" t="str">
        <f>_xlfn.XLOOKUP(export_0xdae1c883f0ac06355678ceaf4012b09b66cf5e47[[#This Row],[From]],Allowlist!A:A,Allowlist!A:A,"No Allowlist")</f>
        <v>0xC3cBda5A16cbF78379dD622Ef3c4597E1E20D187</v>
      </c>
      <c r="R37">
        <f>COUNTIF(E:E,export_0xdae1c883f0ac06355678ceaf4012b09b66cf5e47[[#This Row],[Allowlist]])</f>
        <v>1</v>
      </c>
      <c r="S37">
        <f t="shared" si="0"/>
        <v>1</v>
      </c>
      <c r="T37" t="str" cm="1">
        <f t="array" ref="T37">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Allowlist</v>
      </c>
    </row>
    <row r="38" spans="1:20" x14ac:dyDescent="0.3">
      <c r="A38" t="s">
        <v>92</v>
      </c>
      <c r="B38">
        <v>15062721</v>
      </c>
      <c r="C38">
        <v>1656759672</v>
      </c>
      <c r="D38" s="1">
        <v>44744.459166666667</v>
      </c>
      <c r="E38" t="s">
        <v>93</v>
      </c>
      <c r="F38" t="s">
        <v>19</v>
      </c>
      <c r="G38" t="s">
        <v>18</v>
      </c>
      <c r="H38">
        <v>0</v>
      </c>
      <c r="I38">
        <v>0</v>
      </c>
      <c r="J38">
        <v>0</v>
      </c>
      <c r="K38">
        <v>6.8216262072257668E-3</v>
      </c>
      <c r="L38">
        <v>15.519955343410199</v>
      </c>
      <c r="M38">
        <v>1065.69</v>
      </c>
      <c r="N38" t="s">
        <v>18</v>
      </c>
      <c r="O38" t="s">
        <v>18</v>
      </c>
      <c r="P38" t="s">
        <v>23</v>
      </c>
      <c r="Q38" t="str">
        <f>_xlfn.XLOOKUP(export_0xdae1c883f0ac06355678ceaf4012b09b66cf5e47[[#This Row],[From]],Allowlist!A:A,Allowlist!A:A,"No Allowlist")</f>
        <v>0xF8D6c81FC7e1706682e46d27808dEDd09c6BDAbD</v>
      </c>
      <c r="R38">
        <f>COUNTIF(E:E,export_0xdae1c883f0ac06355678ceaf4012b09b66cf5e47[[#This Row],[Allowlist]])</f>
        <v>1</v>
      </c>
      <c r="S38">
        <f t="shared" si="0"/>
        <v>1</v>
      </c>
      <c r="T38" t="str" cm="1">
        <f t="array" ref="T38">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Allowlist</v>
      </c>
    </row>
    <row r="39" spans="1:20" x14ac:dyDescent="0.3">
      <c r="A39" t="s">
        <v>94</v>
      </c>
      <c r="B39">
        <v>15062721</v>
      </c>
      <c r="C39">
        <v>1656759672</v>
      </c>
      <c r="D39" s="1">
        <v>44744.459166666667</v>
      </c>
      <c r="E39" t="s">
        <v>95</v>
      </c>
      <c r="F39" t="s">
        <v>19</v>
      </c>
      <c r="G39" t="s">
        <v>18</v>
      </c>
      <c r="H39">
        <v>0</v>
      </c>
      <c r="I39">
        <v>0</v>
      </c>
      <c r="J39">
        <v>0</v>
      </c>
      <c r="K39">
        <v>6.8216262072257668E-3</v>
      </c>
      <c r="L39">
        <v>15.519955343410199</v>
      </c>
      <c r="M39">
        <v>1065.69</v>
      </c>
      <c r="N39" t="s">
        <v>18</v>
      </c>
      <c r="O39" t="s">
        <v>18</v>
      </c>
      <c r="P39" t="s">
        <v>23</v>
      </c>
      <c r="Q39" t="str">
        <f>_xlfn.XLOOKUP(export_0xdae1c883f0ac06355678ceaf4012b09b66cf5e47[[#This Row],[From]],Allowlist!A:A,Allowlist!A:A,"No Allowlist")</f>
        <v>0x75F1739F45d2BA906DdE5361a13150C2f8B7aA2C</v>
      </c>
      <c r="R39">
        <f>COUNTIF(E:E,export_0xdae1c883f0ac06355678ceaf4012b09b66cf5e47[[#This Row],[Allowlist]])</f>
        <v>1</v>
      </c>
      <c r="S39">
        <f t="shared" si="0"/>
        <v>1</v>
      </c>
      <c r="T39" t="str" cm="1">
        <f t="array" ref="T39">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Allowlist</v>
      </c>
    </row>
    <row r="40" spans="1:20" x14ac:dyDescent="0.3">
      <c r="A40" t="s">
        <v>96</v>
      </c>
      <c r="B40">
        <v>15062721</v>
      </c>
      <c r="C40">
        <v>1656759672</v>
      </c>
      <c r="D40" s="1">
        <v>44744.459166666667</v>
      </c>
      <c r="E40" t="s">
        <v>97</v>
      </c>
      <c r="F40" t="s">
        <v>19</v>
      </c>
      <c r="G40" t="s">
        <v>18</v>
      </c>
      <c r="H40">
        <v>0</v>
      </c>
      <c r="I40">
        <v>0</v>
      </c>
      <c r="J40">
        <v>0</v>
      </c>
      <c r="K40">
        <v>6.8216262072257668E-3</v>
      </c>
      <c r="L40">
        <v>15.519955343410199</v>
      </c>
      <c r="M40">
        <v>1065.69</v>
      </c>
      <c r="N40" t="s">
        <v>18</v>
      </c>
      <c r="O40" t="s">
        <v>18</v>
      </c>
      <c r="P40" t="s">
        <v>23</v>
      </c>
      <c r="Q40" t="str">
        <f>_xlfn.XLOOKUP(export_0xdae1c883f0ac06355678ceaf4012b09b66cf5e47[[#This Row],[From]],Allowlist!A:A,Allowlist!A:A,"No Allowlist")</f>
        <v>0x0B192aA7b2AAd61B7161Ce1f9101ffc492eC78D5</v>
      </c>
      <c r="R40">
        <f>COUNTIF(E:E,export_0xdae1c883f0ac06355678ceaf4012b09b66cf5e47[[#This Row],[Allowlist]])</f>
        <v>1</v>
      </c>
      <c r="S40">
        <f t="shared" si="0"/>
        <v>1</v>
      </c>
      <c r="T40" t="str" cm="1">
        <f t="array" ref="T40">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Allowlist</v>
      </c>
    </row>
    <row r="41" spans="1:20" x14ac:dyDescent="0.3">
      <c r="A41" t="s">
        <v>98</v>
      </c>
      <c r="B41">
        <v>15062721</v>
      </c>
      <c r="C41">
        <v>1656759672</v>
      </c>
      <c r="D41" s="1">
        <v>44744.459166666667</v>
      </c>
      <c r="E41" t="s">
        <v>99</v>
      </c>
      <c r="F41" t="s">
        <v>19</v>
      </c>
      <c r="G41" t="s">
        <v>18</v>
      </c>
      <c r="H41">
        <v>0</v>
      </c>
      <c r="I41">
        <v>0</v>
      </c>
      <c r="J41">
        <v>0</v>
      </c>
      <c r="K41">
        <v>6.8216262072257668E-3</v>
      </c>
      <c r="L41">
        <v>15.519955343410199</v>
      </c>
      <c r="M41">
        <v>1065.69</v>
      </c>
      <c r="N41" t="s">
        <v>18</v>
      </c>
      <c r="O41" t="s">
        <v>18</v>
      </c>
      <c r="P41" t="s">
        <v>23</v>
      </c>
      <c r="Q41" t="str">
        <f>_xlfn.XLOOKUP(export_0xdae1c883f0ac06355678ceaf4012b09b66cf5e47[[#This Row],[From]],Allowlist!A:A,Allowlist!A:A,"No Allowlist")</f>
        <v>0x4Ab68D88c0eEbe11C0e44d98a1a24279c8c1C66c</v>
      </c>
      <c r="R41">
        <f>COUNTIF(E:E,export_0xdae1c883f0ac06355678ceaf4012b09b66cf5e47[[#This Row],[Allowlist]])</f>
        <v>1</v>
      </c>
      <c r="S41">
        <f t="shared" si="0"/>
        <v>1</v>
      </c>
      <c r="T41" t="str" cm="1">
        <f t="array" ref="T41">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Allowlist</v>
      </c>
    </row>
    <row r="42" spans="1:20" x14ac:dyDescent="0.3">
      <c r="A42" t="s">
        <v>100</v>
      </c>
      <c r="B42">
        <v>15062721</v>
      </c>
      <c r="C42">
        <v>1656759672</v>
      </c>
      <c r="D42" s="1">
        <v>44744.459166666667</v>
      </c>
      <c r="E42" t="s">
        <v>101</v>
      </c>
      <c r="F42" t="s">
        <v>19</v>
      </c>
      <c r="G42" t="s">
        <v>18</v>
      </c>
      <c r="H42">
        <v>0</v>
      </c>
      <c r="I42">
        <v>0</v>
      </c>
      <c r="J42">
        <v>0</v>
      </c>
      <c r="K42">
        <v>6.8216262072257668E-3</v>
      </c>
      <c r="L42">
        <v>15.519955343410199</v>
      </c>
      <c r="M42">
        <v>1065.69</v>
      </c>
      <c r="N42" t="s">
        <v>18</v>
      </c>
      <c r="O42" t="s">
        <v>18</v>
      </c>
      <c r="P42" t="s">
        <v>23</v>
      </c>
      <c r="Q42" t="str">
        <f>_xlfn.XLOOKUP(export_0xdae1c883f0ac06355678ceaf4012b09b66cf5e47[[#This Row],[From]],Allowlist!A:A,Allowlist!A:A,"No Allowlist")</f>
        <v>0x823FBa7EE3A27515019D2C0467E6EA373De88Bc8</v>
      </c>
      <c r="R42">
        <f>COUNTIF(E:E,export_0xdae1c883f0ac06355678ceaf4012b09b66cf5e47[[#This Row],[Allowlist]])</f>
        <v>1</v>
      </c>
      <c r="S42">
        <f t="shared" si="0"/>
        <v>1</v>
      </c>
      <c r="T42" t="str" cm="1">
        <f t="array" ref="T42">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Allowlist</v>
      </c>
    </row>
    <row r="43" spans="1:20" x14ac:dyDescent="0.3">
      <c r="A43" t="s">
        <v>102</v>
      </c>
      <c r="B43">
        <v>15062721</v>
      </c>
      <c r="C43">
        <v>1656759672</v>
      </c>
      <c r="D43" s="1">
        <v>44744.459166666667</v>
      </c>
      <c r="E43" t="s">
        <v>103</v>
      </c>
      <c r="F43" t="s">
        <v>19</v>
      </c>
      <c r="G43" t="s">
        <v>18</v>
      </c>
      <c r="H43">
        <v>0</v>
      </c>
      <c r="I43">
        <v>0</v>
      </c>
      <c r="J43">
        <v>0</v>
      </c>
      <c r="K43">
        <v>6.8216262072257668E-3</v>
      </c>
      <c r="L43">
        <v>15.519955343410199</v>
      </c>
      <c r="M43">
        <v>1065.69</v>
      </c>
      <c r="N43" t="s">
        <v>18</v>
      </c>
      <c r="O43" t="s">
        <v>18</v>
      </c>
      <c r="P43" t="s">
        <v>23</v>
      </c>
      <c r="Q43" t="str">
        <f>_xlfn.XLOOKUP(export_0xdae1c883f0ac06355678ceaf4012b09b66cf5e47[[#This Row],[From]],Allowlist!A:A,Allowlist!A:A,"No Allowlist")</f>
        <v>0xa502a8b49847939dc51668Dc9cB334597b129875</v>
      </c>
      <c r="R43">
        <f>COUNTIF(E:E,export_0xdae1c883f0ac06355678ceaf4012b09b66cf5e47[[#This Row],[Allowlist]])</f>
        <v>1</v>
      </c>
      <c r="S43">
        <f t="shared" si="0"/>
        <v>1</v>
      </c>
      <c r="T43" t="str" cm="1">
        <f t="array" ref="T43">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Allowlist</v>
      </c>
    </row>
    <row r="44" spans="1:20" x14ac:dyDescent="0.3">
      <c r="A44" t="s">
        <v>104</v>
      </c>
      <c r="B44">
        <v>15062723</v>
      </c>
      <c r="C44">
        <v>1656759676</v>
      </c>
      <c r="D44" s="1">
        <v>44744.45921296296</v>
      </c>
      <c r="E44" t="s">
        <v>105</v>
      </c>
      <c r="F44" t="s">
        <v>19</v>
      </c>
      <c r="G44" t="s">
        <v>18</v>
      </c>
      <c r="H44">
        <v>0</v>
      </c>
      <c r="I44">
        <v>0</v>
      </c>
      <c r="J44">
        <v>0</v>
      </c>
      <c r="K44">
        <v>6.9308425404183277E-3</v>
      </c>
      <c r="L44">
        <v>15.768434600764399</v>
      </c>
      <c r="M44">
        <v>1065.69</v>
      </c>
      <c r="N44" t="s">
        <v>18</v>
      </c>
      <c r="O44" t="s">
        <v>18</v>
      </c>
      <c r="P44" t="s">
        <v>23</v>
      </c>
      <c r="Q44" t="str">
        <f>_xlfn.XLOOKUP(export_0xdae1c883f0ac06355678ceaf4012b09b66cf5e47[[#This Row],[From]],Allowlist!A:A,Allowlist!A:A,"No Allowlist")</f>
        <v>0x19c4a604459F06151043B9688F172885BFE6Ce19</v>
      </c>
      <c r="R44">
        <f>COUNTIF(E:E,export_0xdae1c883f0ac06355678ceaf4012b09b66cf5e47[[#This Row],[Allowlist]])</f>
        <v>1</v>
      </c>
      <c r="S44">
        <f t="shared" si="0"/>
        <v>1</v>
      </c>
      <c r="T44" t="str" cm="1">
        <f t="array" ref="T44">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Allowlist</v>
      </c>
    </row>
    <row r="45" spans="1:20" x14ac:dyDescent="0.3">
      <c r="A45" t="s">
        <v>106</v>
      </c>
      <c r="B45">
        <v>15062723</v>
      </c>
      <c r="C45">
        <v>1656759676</v>
      </c>
      <c r="D45" s="1">
        <v>44744.45921296296</v>
      </c>
      <c r="E45" t="s">
        <v>107</v>
      </c>
      <c r="F45" t="s">
        <v>19</v>
      </c>
      <c r="G45" t="s">
        <v>18</v>
      </c>
      <c r="H45">
        <v>0</v>
      </c>
      <c r="I45">
        <v>0</v>
      </c>
      <c r="J45">
        <v>0</v>
      </c>
      <c r="K45">
        <v>6.8457935904183281E-3</v>
      </c>
      <c r="L45">
        <v>15.574938817514701</v>
      </c>
      <c r="M45">
        <v>1065.69</v>
      </c>
      <c r="N45" t="s">
        <v>18</v>
      </c>
      <c r="O45" t="s">
        <v>18</v>
      </c>
      <c r="P45" t="s">
        <v>23</v>
      </c>
      <c r="Q45" t="str">
        <f>_xlfn.XLOOKUP(export_0xdae1c883f0ac06355678ceaf4012b09b66cf5e47[[#This Row],[From]],Allowlist!A:A,Allowlist!A:A,"No Allowlist")</f>
        <v>0xb18e3a7152060941ef92c2aD5872D76fC4091059</v>
      </c>
      <c r="R45">
        <f>COUNTIF(E:E,export_0xdae1c883f0ac06355678ceaf4012b09b66cf5e47[[#This Row],[Allowlist]])</f>
        <v>1</v>
      </c>
      <c r="S45">
        <f t="shared" si="0"/>
        <v>1</v>
      </c>
      <c r="T45" t="str" cm="1">
        <f t="array" ref="T45">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Allowlist</v>
      </c>
    </row>
    <row r="46" spans="1:20" x14ac:dyDescent="0.3">
      <c r="A46" t="s">
        <v>108</v>
      </c>
      <c r="B46">
        <v>15062723</v>
      </c>
      <c r="C46">
        <v>1656759676</v>
      </c>
      <c r="D46" s="1">
        <v>44744.45921296296</v>
      </c>
      <c r="E46" t="s">
        <v>109</v>
      </c>
      <c r="F46" t="s">
        <v>19</v>
      </c>
      <c r="G46" t="s">
        <v>18</v>
      </c>
      <c r="H46">
        <v>0</v>
      </c>
      <c r="I46">
        <v>0</v>
      </c>
      <c r="J46">
        <v>0</v>
      </c>
      <c r="K46">
        <v>6.8457935904183281E-3</v>
      </c>
      <c r="L46">
        <v>15.574938817514701</v>
      </c>
      <c r="M46">
        <v>1065.69</v>
      </c>
      <c r="N46" t="s">
        <v>18</v>
      </c>
      <c r="O46" t="s">
        <v>18</v>
      </c>
      <c r="P46" t="s">
        <v>23</v>
      </c>
      <c r="Q46" t="str">
        <f>_xlfn.XLOOKUP(export_0xdae1c883f0ac06355678ceaf4012b09b66cf5e47[[#This Row],[From]],Allowlist!A:A,Allowlist!A:A,"No Allowlist")</f>
        <v>0xdB7816f192dBbd9f5B709b9017f75EA3BB64cd3d</v>
      </c>
      <c r="R46">
        <f>COUNTIF(E:E,export_0xdae1c883f0ac06355678ceaf4012b09b66cf5e47[[#This Row],[Allowlist]])</f>
        <v>1</v>
      </c>
      <c r="S46">
        <f t="shared" si="0"/>
        <v>1</v>
      </c>
      <c r="T46" t="str" cm="1">
        <f t="array" ref="T46">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Allowlist</v>
      </c>
    </row>
    <row r="47" spans="1:20" x14ac:dyDescent="0.3">
      <c r="A47" t="s">
        <v>110</v>
      </c>
      <c r="B47">
        <v>15062723</v>
      </c>
      <c r="C47">
        <v>1656759676</v>
      </c>
      <c r="D47" s="1">
        <v>44744.45921296296</v>
      </c>
      <c r="E47" t="s">
        <v>111</v>
      </c>
      <c r="F47" t="s">
        <v>19</v>
      </c>
      <c r="G47" t="s">
        <v>18</v>
      </c>
      <c r="H47">
        <v>0</v>
      </c>
      <c r="I47">
        <v>0</v>
      </c>
      <c r="J47">
        <v>0</v>
      </c>
      <c r="K47">
        <v>6.8457935904183281E-3</v>
      </c>
      <c r="L47">
        <v>15.574938817514701</v>
      </c>
      <c r="M47">
        <v>1065.69</v>
      </c>
      <c r="N47" t="s">
        <v>18</v>
      </c>
      <c r="O47" t="s">
        <v>18</v>
      </c>
      <c r="P47" t="s">
        <v>23</v>
      </c>
      <c r="Q47" t="str">
        <f>_xlfn.XLOOKUP(export_0xdae1c883f0ac06355678ceaf4012b09b66cf5e47[[#This Row],[From]],Allowlist!A:A,Allowlist!A:A,"No Allowlist")</f>
        <v>0x4d9c7dB1b598d5cD0a93a192866Ded6d37D9A052</v>
      </c>
      <c r="R47">
        <f>COUNTIF(E:E,export_0xdae1c883f0ac06355678ceaf4012b09b66cf5e47[[#This Row],[Allowlist]])</f>
        <v>1</v>
      </c>
      <c r="S47">
        <f t="shared" si="0"/>
        <v>1</v>
      </c>
      <c r="T47" t="str" cm="1">
        <f t="array" ref="T47">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Allowlist</v>
      </c>
    </row>
    <row r="48" spans="1:20" x14ac:dyDescent="0.3">
      <c r="A48" t="s">
        <v>112</v>
      </c>
      <c r="B48">
        <v>15062723</v>
      </c>
      <c r="C48">
        <v>1656759676</v>
      </c>
      <c r="D48" s="1">
        <v>44744.45921296296</v>
      </c>
      <c r="E48" t="s">
        <v>113</v>
      </c>
      <c r="F48" t="s">
        <v>19</v>
      </c>
      <c r="G48" t="s">
        <v>18</v>
      </c>
      <c r="H48">
        <v>0</v>
      </c>
      <c r="I48">
        <v>0</v>
      </c>
      <c r="J48">
        <v>0</v>
      </c>
      <c r="K48">
        <v>6.8457935904183281E-3</v>
      </c>
      <c r="L48">
        <v>15.574938817514701</v>
      </c>
      <c r="M48">
        <v>1065.69</v>
      </c>
      <c r="N48" t="s">
        <v>18</v>
      </c>
      <c r="O48" t="s">
        <v>18</v>
      </c>
      <c r="P48" t="s">
        <v>23</v>
      </c>
      <c r="Q48" t="str">
        <f>_xlfn.XLOOKUP(export_0xdae1c883f0ac06355678ceaf4012b09b66cf5e47[[#This Row],[From]],Allowlist!A:A,Allowlist!A:A,"No Allowlist")</f>
        <v>0x8ae7e9DA34dB3fE5178DcDBF570f755A094ADBa3</v>
      </c>
      <c r="R48">
        <f>COUNTIF(E:E,export_0xdae1c883f0ac06355678ceaf4012b09b66cf5e47[[#This Row],[Allowlist]])</f>
        <v>1</v>
      </c>
      <c r="S48">
        <f t="shared" si="0"/>
        <v>1</v>
      </c>
      <c r="T48" t="str" cm="1">
        <f t="array" ref="T48">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Allowlist</v>
      </c>
    </row>
    <row r="49" spans="1:20" x14ac:dyDescent="0.3">
      <c r="A49" t="s">
        <v>114</v>
      </c>
      <c r="B49">
        <v>15062724</v>
      </c>
      <c r="C49">
        <v>1656759679</v>
      </c>
      <c r="D49" s="1">
        <v>44744.459247685183</v>
      </c>
      <c r="E49" t="s">
        <v>115</v>
      </c>
      <c r="F49" t="s">
        <v>19</v>
      </c>
      <c r="G49" t="s">
        <v>18</v>
      </c>
      <c r="H49">
        <v>0</v>
      </c>
      <c r="I49">
        <v>0</v>
      </c>
      <c r="J49">
        <v>0</v>
      </c>
      <c r="K49">
        <v>6.3158482282864364E-3</v>
      </c>
      <c r="L49">
        <v>14.3692544095912</v>
      </c>
      <c r="M49">
        <v>1065.69</v>
      </c>
      <c r="N49" t="s">
        <v>18</v>
      </c>
      <c r="O49" t="s">
        <v>18</v>
      </c>
      <c r="P49" t="s">
        <v>23</v>
      </c>
      <c r="Q49" t="str">
        <f>_xlfn.XLOOKUP(export_0xdae1c883f0ac06355678ceaf4012b09b66cf5e47[[#This Row],[From]],Allowlist!A:A,Allowlist!A:A,"No Allowlist")</f>
        <v>0x2597e887C06Fa7AC2b674069046ea980579865d3</v>
      </c>
      <c r="R49">
        <f>COUNTIF(E:E,export_0xdae1c883f0ac06355678ceaf4012b09b66cf5e47[[#This Row],[Allowlist]])</f>
        <v>1</v>
      </c>
      <c r="S49">
        <f t="shared" si="0"/>
        <v>1</v>
      </c>
      <c r="T49" t="str" cm="1">
        <f t="array" ref="T49">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Allowlist</v>
      </c>
    </row>
    <row r="50" spans="1:20" x14ac:dyDescent="0.3">
      <c r="A50" t="s">
        <v>116</v>
      </c>
      <c r="B50">
        <v>15062724</v>
      </c>
      <c r="C50">
        <v>1656759679</v>
      </c>
      <c r="D50" s="1">
        <v>44744.459247685183</v>
      </c>
      <c r="E50" t="s">
        <v>117</v>
      </c>
      <c r="F50" t="s">
        <v>19</v>
      </c>
      <c r="G50" t="s">
        <v>18</v>
      </c>
      <c r="H50">
        <v>0</v>
      </c>
      <c r="I50">
        <v>0</v>
      </c>
      <c r="J50">
        <v>0</v>
      </c>
      <c r="K50">
        <v>6.3158482282864364E-3</v>
      </c>
      <c r="L50">
        <v>14.3692544095912</v>
      </c>
      <c r="M50">
        <v>1065.69</v>
      </c>
      <c r="N50" t="s">
        <v>18</v>
      </c>
      <c r="O50" t="s">
        <v>18</v>
      </c>
      <c r="P50" t="s">
        <v>23</v>
      </c>
      <c r="Q50" t="str">
        <f>_xlfn.XLOOKUP(export_0xdae1c883f0ac06355678ceaf4012b09b66cf5e47[[#This Row],[From]],Allowlist!A:A,Allowlist!A:A,"No Allowlist")</f>
        <v>0x3Ea2c9BAD429589C94cc4eE3786fB04F0391c3f2</v>
      </c>
      <c r="R50">
        <f>COUNTIF(E:E,export_0xdae1c883f0ac06355678ceaf4012b09b66cf5e47[[#This Row],[Allowlist]])</f>
        <v>1</v>
      </c>
      <c r="S50">
        <f t="shared" si="0"/>
        <v>1</v>
      </c>
      <c r="T50" t="str" cm="1">
        <f t="array" ref="T50">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Allowlist</v>
      </c>
    </row>
    <row r="51" spans="1:20" x14ac:dyDescent="0.3">
      <c r="A51" t="s">
        <v>118</v>
      </c>
      <c r="B51">
        <v>15062724</v>
      </c>
      <c r="C51">
        <v>1656759679</v>
      </c>
      <c r="D51" s="1">
        <v>44744.459247685183</v>
      </c>
      <c r="E51" t="s">
        <v>119</v>
      </c>
      <c r="F51" t="s">
        <v>19</v>
      </c>
      <c r="G51" t="s">
        <v>18</v>
      </c>
      <c r="H51">
        <v>0</v>
      </c>
      <c r="I51">
        <v>0</v>
      </c>
      <c r="J51">
        <v>0</v>
      </c>
      <c r="K51">
        <v>6.3158482282864364E-3</v>
      </c>
      <c r="L51">
        <v>14.3692544095912</v>
      </c>
      <c r="M51">
        <v>1065.69</v>
      </c>
      <c r="N51" t="s">
        <v>18</v>
      </c>
      <c r="O51" t="s">
        <v>18</v>
      </c>
      <c r="P51" t="s">
        <v>23</v>
      </c>
      <c r="Q51" t="str">
        <f>_xlfn.XLOOKUP(export_0xdae1c883f0ac06355678ceaf4012b09b66cf5e47[[#This Row],[From]],Allowlist!A:A,Allowlist!A:A,"No Allowlist")</f>
        <v>0x844ba1A719f8fA7C61464464ce39be36eca65C8f</v>
      </c>
      <c r="R51">
        <f>COUNTIF(E:E,export_0xdae1c883f0ac06355678ceaf4012b09b66cf5e47[[#This Row],[Allowlist]])</f>
        <v>1</v>
      </c>
      <c r="S51">
        <f t="shared" si="0"/>
        <v>1</v>
      </c>
      <c r="T51" t="str" cm="1">
        <f t="array" ref="T51">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Allowlist</v>
      </c>
    </row>
    <row r="52" spans="1:20" x14ac:dyDescent="0.3">
      <c r="A52" t="s">
        <v>120</v>
      </c>
      <c r="B52">
        <v>15062724</v>
      </c>
      <c r="C52">
        <v>1656759679</v>
      </c>
      <c r="D52" s="1">
        <v>44744.459247685183</v>
      </c>
      <c r="E52" t="s">
        <v>121</v>
      </c>
      <c r="F52" t="s">
        <v>19</v>
      </c>
      <c r="G52" t="s">
        <v>18</v>
      </c>
      <c r="H52">
        <v>0</v>
      </c>
      <c r="I52">
        <v>0</v>
      </c>
      <c r="J52">
        <v>0</v>
      </c>
      <c r="K52">
        <v>6.3158482282864364E-3</v>
      </c>
      <c r="L52">
        <v>14.3692544095912</v>
      </c>
      <c r="M52">
        <v>1065.69</v>
      </c>
      <c r="N52" t="s">
        <v>18</v>
      </c>
      <c r="O52" t="s">
        <v>18</v>
      </c>
      <c r="P52" t="s">
        <v>23</v>
      </c>
      <c r="Q52" t="str">
        <f>_xlfn.XLOOKUP(export_0xdae1c883f0ac06355678ceaf4012b09b66cf5e47[[#This Row],[From]],Allowlist!A:A,Allowlist!A:A,"No Allowlist")</f>
        <v>0xfa1AE12408FF4A042f5eCa1d5efA39182243CD4c</v>
      </c>
      <c r="R52">
        <f>COUNTIF(E:E,export_0xdae1c883f0ac06355678ceaf4012b09b66cf5e47[[#This Row],[Allowlist]])</f>
        <v>1</v>
      </c>
      <c r="S52">
        <f t="shared" si="0"/>
        <v>1</v>
      </c>
      <c r="T52" t="str" cm="1">
        <f t="array" ref="T52">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Allowlist</v>
      </c>
    </row>
    <row r="53" spans="1:20" x14ac:dyDescent="0.3">
      <c r="A53" t="s">
        <v>122</v>
      </c>
      <c r="B53">
        <v>15062724</v>
      </c>
      <c r="C53">
        <v>1656759679</v>
      </c>
      <c r="D53" s="1">
        <v>44744.459247685183</v>
      </c>
      <c r="E53" t="s">
        <v>123</v>
      </c>
      <c r="F53" t="s">
        <v>19</v>
      </c>
      <c r="G53" t="s">
        <v>18</v>
      </c>
      <c r="H53">
        <v>0</v>
      </c>
      <c r="I53">
        <v>0</v>
      </c>
      <c r="J53">
        <v>0</v>
      </c>
      <c r="K53">
        <v>6.3158482282864364E-3</v>
      </c>
      <c r="L53">
        <v>14.3692544095912</v>
      </c>
      <c r="M53">
        <v>1065.69</v>
      </c>
      <c r="N53" t="s">
        <v>18</v>
      </c>
      <c r="O53" t="s">
        <v>18</v>
      </c>
      <c r="P53" t="s">
        <v>23</v>
      </c>
      <c r="Q53" t="str">
        <f>_xlfn.XLOOKUP(export_0xdae1c883f0ac06355678ceaf4012b09b66cf5e47[[#This Row],[From]],Allowlist!A:A,Allowlist!A:A,"No Allowlist")</f>
        <v>0xf162Cda1BF55187c14a2b8b3863476Da92F79DFb</v>
      </c>
      <c r="R53">
        <f>COUNTIF(E:E,export_0xdae1c883f0ac06355678ceaf4012b09b66cf5e47[[#This Row],[Allowlist]])</f>
        <v>1</v>
      </c>
      <c r="S53">
        <f t="shared" si="0"/>
        <v>1</v>
      </c>
      <c r="T53" t="str" cm="1">
        <f t="array" ref="T53">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Allowlist</v>
      </c>
    </row>
    <row r="54" spans="1:20" x14ac:dyDescent="0.3">
      <c r="A54" t="s">
        <v>124</v>
      </c>
      <c r="B54">
        <v>15062724</v>
      </c>
      <c r="C54">
        <v>1656759679</v>
      </c>
      <c r="D54" s="1">
        <v>44744.459247685183</v>
      </c>
      <c r="E54" t="s">
        <v>125</v>
      </c>
      <c r="F54" t="s">
        <v>19</v>
      </c>
      <c r="G54" t="s">
        <v>18</v>
      </c>
      <c r="H54">
        <v>0</v>
      </c>
      <c r="I54">
        <v>0</v>
      </c>
      <c r="J54">
        <v>0</v>
      </c>
      <c r="K54">
        <v>6.3158482282864364E-3</v>
      </c>
      <c r="L54">
        <v>14.3692544095912</v>
      </c>
      <c r="M54">
        <v>1065.69</v>
      </c>
      <c r="N54" t="s">
        <v>18</v>
      </c>
      <c r="O54" t="s">
        <v>18</v>
      </c>
      <c r="P54" t="s">
        <v>23</v>
      </c>
      <c r="Q54" t="str">
        <f>_xlfn.XLOOKUP(export_0xdae1c883f0ac06355678ceaf4012b09b66cf5e47[[#This Row],[From]],Allowlist!A:A,Allowlist!A:A,"No Allowlist")</f>
        <v>0x21f48f7Bea6C6d02d4F20bf282B68A574f115435</v>
      </c>
      <c r="R54">
        <f>COUNTIF(E:E,export_0xdae1c883f0ac06355678ceaf4012b09b66cf5e47[[#This Row],[Allowlist]])</f>
        <v>1</v>
      </c>
      <c r="S54">
        <f t="shared" si="0"/>
        <v>1</v>
      </c>
      <c r="T54" t="str" cm="1">
        <f t="array" ref="T54">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Allowlist</v>
      </c>
    </row>
    <row r="55" spans="1:20" x14ac:dyDescent="0.3">
      <c r="A55" t="s">
        <v>126</v>
      </c>
      <c r="B55">
        <v>15062724</v>
      </c>
      <c r="C55">
        <v>1656759679</v>
      </c>
      <c r="D55" s="1">
        <v>44744.459247685183</v>
      </c>
      <c r="E55" t="s">
        <v>127</v>
      </c>
      <c r="F55" t="s">
        <v>19</v>
      </c>
      <c r="G55" t="s">
        <v>18</v>
      </c>
      <c r="H55">
        <v>0</v>
      </c>
      <c r="I55">
        <v>0</v>
      </c>
      <c r="J55">
        <v>0</v>
      </c>
      <c r="K55">
        <v>6.3158482282864364E-3</v>
      </c>
      <c r="L55">
        <v>14.3692544095912</v>
      </c>
      <c r="M55">
        <v>1065.69</v>
      </c>
      <c r="N55" t="s">
        <v>18</v>
      </c>
      <c r="O55" t="s">
        <v>18</v>
      </c>
      <c r="P55" t="s">
        <v>23</v>
      </c>
      <c r="Q55" t="str">
        <f>_xlfn.XLOOKUP(export_0xdae1c883f0ac06355678ceaf4012b09b66cf5e47[[#This Row],[From]],Allowlist!A:A,Allowlist!A:A,"No Allowlist")</f>
        <v>0x988117D6d729C126A6ac50406dAf17bD17d140BA</v>
      </c>
      <c r="R55">
        <f>COUNTIF(E:E,export_0xdae1c883f0ac06355678ceaf4012b09b66cf5e47[[#This Row],[Allowlist]])</f>
        <v>1</v>
      </c>
      <c r="S55">
        <f t="shared" si="0"/>
        <v>1</v>
      </c>
      <c r="T55" t="str" cm="1">
        <f t="array" ref="T55">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Allowlist</v>
      </c>
    </row>
    <row r="56" spans="1:20" x14ac:dyDescent="0.3">
      <c r="A56" t="s">
        <v>128</v>
      </c>
      <c r="B56">
        <v>15062724</v>
      </c>
      <c r="C56">
        <v>1656759679</v>
      </c>
      <c r="D56" s="1">
        <v>44744.459247685183</v>
      </c>
      <c r="E56" t="s">
        <v>129</v>
      </c>
      <c r="F56" t="s">
        <v>19</v>
      </c>
      <c r="G56" t="s">
        <v>18</v>
      </c>
      <c r="H56">
        <v>0</v>
      </c>
      <c r="I56">
        <v>0</v>
      </c>
      <c r="J56">
        <v>0</v>
      </c>
      <c r="K56">
        <v>6.3158482282864364E-3</v>
      </c>
      <c r="L56">
        <v>14.3692544095912</v>
      </c>
      <c r="M56">
        <v>1065.69</v>
      </c>
      <c r="N56" t="s">
        <v>18</v>
      </c>
      <c r="O56" t="s">
        <v>18</v>
      </c>
      <c r="P56" t="s">
        <v>23</v>
      </c>
      <c r="Q56" t="str">
        <f>_xlfn.XLOOKUP(export_0xdae1c883f0ac06355678ceaf4012b09b66cf5e47[[#This Row],[From]],Allowlist!A:A,Allowlist!A:A,"No Allowlist")</f>
        <v>0x283Ef753f5ec092FAd51E27b0958C10f34dA571F</v>
      </c>
      <c r="R56">
        <f>COUNTIF(E:E,export_0xdae1c883f0ac06355678ceaf4012b09b66cf5e47[[#This Row],[Allowlist]])</f>
        <v>1</v>
      </c>
      <c r="S56">
        <f t="shared" si="0"/>
        <v>1</v>
      </c>
      <c r="T56" t="str" cm="1">
        <f t="array" ref="T56">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Allowlist</v>
      </c>
    </row>
    <row r="57" spans="1:20" x14ac:dyDescent="0.3">
      <c r="A57" t="s">
        <v>130</v>
      </c>
      <c r="B57">
        <v>15062724</v>
      </c>
      <c r="C57">
        <v>1656759679</v>
      </c>
      <c r="D57" s="1">
        <v>44744.459247685183</v>
      </c>
      <c r="E57" t="s">
        <v>131</v>
      </c>
      <c r="F57" t="s">
        <v>19</v>
      </c>
      <c r="G57" t="s">
        <v>18</v>
      </c>
      <c r="H57">
        <v>0</v>
      </c>
      <c r="I57">
        <v>0</v>
      </c>
      <c r="J57">
        <v>0</v>
      </c>
      <c r="K57">
        <v>6.3158482282864364E-3</v>
      </c>
      <c r="L57">
        <v>14.3692544095912</v>
      </c>
      <c r="M57">
        <v>1065.69</v>
      </c>
      <c r="N57" t="s">
        <v>18</v>
      </c>
      <c r="O57" t="s">
        <v>18</v>
      </c>
      <c r="P57" t="s">
        <v>23</v>
      </c>
      <c r="Q57" t="str">
        <f>_xlfn.XLOOKUP(export_0xdae1c883f0ac06355678ceaf4012b09b66cf5e47[[#This Row],[From]],Allowlist!A:A,Allowlist!A:A,"No Allowlist")</f>
        <v>0x32764A0A048f1332c664056e03831F1A7c691C21</v>
      </c>
      <c r="R57">
        <f>COUNTIF(E:E,export_0xdae1c883f0ac06355678ceaf4012b09b66cf5e47[[#This Row],[Allowlist]])</f>
        <v>1</v>
      </c>
      <c r="S57">
        <f t="shared" si="0"/>
        <v>1</v>
      </c>
      <c r="T57" t="str" cm="1">
        <f t="array" ref="T57">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Allowlist</v>
      </c>
    </row>
    <row r="58" spans="1:20" x14ac:dyDescent="0.3">
      <c r="A58" t="s">
        <v>132</v>
      </c>
      <c r="B58">
        <v>15062724</v>
      </c>
      <c r="C58">
        <v>1656759679</v>
      </c>
      <c r="D58" s="1">
        <v>44744.459247685183</v>
      </c>
      <c r="E58" t="s">
        <v>133</v>
      </c>
      <c r="F58" t="s">
        <v>19</v>
      </c>
      <c r="G58" t="s">
        <v>18</v>
      </c>
      <c r="H58">
        <v>0</v>
      </c>
      <c r="I58">
        <v>0</v>
      </c>
      <c r="J58">
        <v>0</v>
      </c>
      <c r="K58">
        <v>6.3158482282864364E-3</v>
      </c>
      <c r="L58">
        <v>14.3692544095912</v>
      </c>
      <c r="M58">
        <v>1065.69</v>
      </c>
      <c r="N58" t="s">
        <v>18</v>
      </c>
      <c r="O58" t="s">
        <v>18</v>
      </c>
      <c r="P58" t="s">
        <v>23</v>
      </c>
      <c r="Q58" t="str">
        <f>_xlfn.XLOOKUP(export_0xdae1c883f0ac06355678ceaf4012b09b66cf5e47[[#This Row],[From]],Allowlist!A:A,Allowlist!A:A,"No Allowlist")</f>
        <v>0x9d4E038941104a4f80c8dFC39A4c604A4EABf161</v>
      </c>
      <c r="R58">
        <f>COUNTIF(E:E,export_0xdae1c883f0ac06355678ceaf4012b09b66cf5e47[[#This Row],[Allowlist]])</f>
        <v>1</v>
      </c>
      <c r="S58">
        <f t="shared" si="0"/>
        <v>1</v>
      </c>
      <c r="T58" t="str" cm="1">
        <f t="array" ref="T58">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Allowlist</v>
      </c>
    </row>
    <row r="59" spans="1:20" x14ac:dyDescent="0.3">
      <c r="A59" t="s">
        <v>134</v>
      </c>
      <c r="B59">
        <v>15062724</v>
      </c>
      <c r="C59">
        <v>1656759679</v>
      </c>
      <c r="D59" s="1">
        <v>44744.459247685183</v>
      </c>
      <c r="E59" t="s">
        <v>135</v>
      </c>
      <c r="F59" t="s">
        <v>19</v>
      </c>
      <c r="G59" t="s">
        <v>18</v>
      </c>
      <c r="H59">
        <v>0</v>
      </c>
      <c r="I59">
        <v>0</v>
      </c>
      <c r="J59">
        <v>0</v>
      </c>
      <c r="K59">
        <v>6.3158482282864364E-3</v>
      </c>
      <c r="L59">
        <v>14.3692544095912</v>
      </c>
      <c r="M59">
        <v>1065.69</v>
      </c>
      <c r="N59" t="s">
        <v>18</v>
      </c>
      <c r="O59" t="s">
        <v>18</v>
      </c>
      <c r="P59" t="s">
        <v>23</v>
      </c>
      <c r="Q59" t="str">
        <f>_xlfn.XLOOKUP(export_0xdae1c883f0ac06355678ceaf4012b09b66cf5e47[[#This Row],[From]],Allowlist!A:A,Allowlist!A:A,"No Allowlist")</f>
        <v>0xC3Cc644601406aA8290e81a650e159b730875c8c</v>
      </c>
      <c r="R59">
        <f>COUNTIF(E:E,export_0xdae1c883f0ac06355678ceaf4012b09b66cf5e47[[#This Row],[Allowlist]])</f>
        <v>1</v>
      </c>
      <c r="S59">
        <f t="shared" si="0"/>
        <v>1</v>
      </c>
      <c r="T59" t="str" cm="1">
        <f t="array" ref="T59">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Allowlist</v>
      </c>
    </row>
    <row r="60" spans="1:20" x14ac:dyDescent="0.3">
      <c r="A60" t="s">
        <v>136</v>
      </c>
      <c r="B60">
        <v>15062724</v>
      </c>
      <c r="C60">
        <v>1656759679</v>
      </c>
      <c r="D60" s="1">
        <v>44744.459247685183</v>
      </c>
      <c r="E60" t="s">
        <v>137</v>
      </c>
      <c r="F60" t="s">
        <v>19</v>
      </c>
      <c r="G60" t="s">
        <v>18</v>
      </c>
      <c r="H60">
        <v>0</v>
      </c>
      <c r="I60">
        <v>0</v>
      </c>
      <c r="J60">
        <v>0</v>
      </c>
      <c r="K60">
        <v>3.5913559422023639E-3</v>
      </c>
      <c r="L60">
        <v>8.1707326306199199</v>
      </c>
      <c r="M60">
        <v>1065.69</v>
      </c>
      <c r="N60" t="s">
        <v>18</v>
      </c>
      <c r="O60" t="s">
        <v>18</v>
      </c>
      <c r="P60" t="s">
        <v>23</v>
      </c>
      <c r="Q60" t="str">
        <f>_xlfn.XLOOKUP(export_0xdae1c883f0ac06355678ceaf4012b09b66cf5e47[[#This Row],[From]],Allowlist!A:A,Allowlist!A:A,"No Allowlist")</f>
        <v>0x122230b0d6A3932eD543e9bba08787c240B5aF78</v>
      </c>
      <c r="R60">
        <f>COUNTIF(E:E,export_0xdae1c883f0ac06355678ceaf4012b09b66cf5e47[[#This Row],[Allowlist]])</f>
        <v>1</v>
      </c>
      <c r="S60">
        <f t="shared" si="0"/>
        <v>1</v>
      </c>
      <c r="T60" t="str" cm="1">
        <f t="array" ref="T60">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Allowlist</v>
      </c>
    </row>
    <row r="61" spans="1:20" x14ac:dyDescent="0.3">
      <c r="A61" t="s">
        <v>138</v>
      </c>
      <c r="B61">
        <v>15062724</v>
      </c>
      <c r="C61">
        <v>1656759679</v>
      </c>
      <c r="D61" s="1">
        <v>44744.459247685183</v>
      </c>
      <c r="E61" t="s">
        <v>139</v>
      </c>
      <c r="F61" t="s">
        <v>19</v>
      </c>
      <c r="G61" t="s">
        <v>18</v>
      </c>
      <c r="H61">
        <v>0</v>
      </c>
      <c r="I61">
        <v>0</v>
      </c>
      <c r="J61">
        <v>0</v>
      </c>
      <c r="K61">
        <v>2.2292434695561519E-3</v>
      </c>
      <c r="L61">
        <v>5.0717758560932102</v>
      </c>
      <c r="M61">
        <v>1065.69</v>
      </c>
      <c r="N61" t="s">
        <v>18</v>
      </c>
      <c r="O61" t="s">
        <v>18</v>
      </c>
      <c r="P61" t="s">
        <v>23</v>
      </c>
      <c r="Q61" t="str">
        <f>_xlfn.XLOOKUP(export_0xdae1c883f0ac06355678ceaf4012b09b66cf5e47[[#This Row],[From]],Allowlist!A:A,Allowlist!A:A,"No Allowlist")</f>
        <v>0x18157035a7472D846310E58FB0FdF27B87be768e</v>
      </c>
      <c r="R61">
        <f>COUNTIF(E:E,export_0xdae1c883f0ac06355678ceaf4012b09b66cf5e47[[#This Row],[Allowlist]])</f>
        <v>2</v>
      </c>
      <c r="S61">
        <f t="shared" si="0"/>
        <v>2</v>
      </c>
      <c r="T61" t="str" cm="1">
        <f t="array" ref="T61">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Allowlist</v>
      </c>
    </row>
    <row r="62" spans="1:20" x14ac:dyDescent="0.3">
      <c r="A62" t="s">
        <v>140</v>
      </c>
      <c r="B62">
        <v>15062724</v>
      </c>
      <c r="C62">
        <v>1656759679</v>
      </c>
      <c r="D62" s="1">
        <v>44744.459247685183</v>
      </c>
      <c r="E62" t="s">
        <v>141</v>
      </c>
      <c r="F62" t="s">
        <v>19</v>
      </c>
      <c r="G62" t="s">
        <v>18</v>
      </c>
      <c r="H62">
        <v>0</v>
      </c>
      <c r="I62">
        <v>0</v>
      </c>
      <c r="J62">
        <v>0</v>
      </c>
      <c r="K62">
        <v>6.3158482282864364E-3</v>
      </c>
      <c r="L62">
        <v>14.3692544095912</v>
      </c>
      <c r="M62">
        <v>1065.69</v>
      </c>
      <c r="N62" t="s">
        <v>18</v>
      </c>
      <c r="O62" t="s">
        <v>18</v>
      </c>
      <c r="P62" t="s">
        <v>23</v>
      </c>
      <c r="Q62" t="str">
        <f>_xlfn.XLOOKUP(export_0xdae1c883f0ac06355678ceaf4012b09b66cf5e47[[#This Row],[From]],Allowlist!A:A,Allowlist!A:A,"No Allowlist")</f>
        <v>0xaAA056168b01502F72a2add448daA728B5F090f1</v>
      </c>
      <c r="R62">
        <f>COUNTIF(E:E,export_0xdae1c883f0ac06355678ceaf4012b09b66cf5e47[[#This Row],[Allowlist]])</f>
        <v>1</v>
      </c>
      <c r="S62">
        <f t="shared" si="0"/>
        <v>1</v>
      </c>
      <c r="T62" t="str" cm="1">
        <f t="array" ref="T62">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Allowlist</v>
      </c>
    </row>
    <row r="63" spans="1:20" x14ac:dyDescent="0.3">
      <c r="A63" t="s">
        <v>142</v>
      </c>
      <c r="B63">
        <v>15062724</v>
      </c>
      <c r="C63">
        <v>1656759679</v>
      </c>
      <c r="D63" s="1">
        <v>44744.459247685183</v>
      </c>
      <c r="E63" t="s">
        <v>143</v>
      </c>
      <c r="F63" t="s">
        <v>19</v>
      </c>
      <c r="G63" t="s">
        <v>18</v>
      </c>
      <c r="H63">
        <v>0</v>
      </c>
      <c r="I63">
        <v>0</v>
      </c>
      <c r="J63">
        <v>0</v>
      </c>
      <c r="K63">
        <v>6.3158482282864364E-3</v>
      </c>
      <c r="L63">
        <v>14.3692544095912</v>
      </c>
      <c r="M63">
        <v>1065.69</v>
      </c>
      <c r="N63" t="s">
        <v>18</v>
      </c>
      <c r="O63" t="s">
        <v>18</v>
      </c>
      <c r="P63" t="s">
        <v>23</v>
      </c>
      <c r="Q63" t="str">
        <f>_xlfn.XLOOKUP(export_0xdae1c883f0ac06355678ceaf4012b09b66cf5e47[[#This Row],[From]],Allowlist!A:A,Allowlist!A:A,"No Allowlist")</f>
        <v>0xb3B67be8Cc2b53bcb88E6Da88216D985Af233C1D</v>
      </c>
      <c r="R63">
        <f>COUNTIF(E:E,export_0xdae1c883f0ac06355678ceaf4012b09b66cf5e47[[#This Row],[Allowlist]])</f>
        <v>1</v>
      </c>
      <c r="S63">
        <f t="shared" si="0"/>
        <v>1</v>
      </c>
      <c r="T63" t="str" cm="1">
        <f t="array" ref="T63">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Allowlist</v>
      </c>
    </row>
    <row r="64" spans="1:20" x14ac:dyDescent="0.3">
      <c r="A64" t="s">
        <v>144</v>
      </c>
      <c r="B64">
        <v>15062724</v>
      </c>
      <c r="C64">
        <v>1656759679</v>
      </c>
      <c r="D64" s="1">
        <v>44744.459247685183</v>
      </c>
      <c r="E64" t="s">
        <v>145</v>
      </c>
      <c r="F64" t="s">
        <v>19</v>
      </c>
      <c r="G64" t="s">
        <v>18</v>
      </c>
      <c r="H64">
        <v>0</v>
      </c>
      <c r="I64">
        <v>0</v>
      </c>
      <c r="J64">
        <v>0</v>
      </c>
      <c r="K64">
        <v>6.3158482282864364E-3</v>
      </c>
      <c r="L64">
        <v>14.3692544095912</v>
      </c>
      <c r="M64">
        <v>1065.69</v>
      </c>
      <c r="N64" t="s">
        <v>18</v>
      </c>
      <c r="O64" t="s">
        <v>18</v>
      </c>
      <c r="P64" t="s">
        <v>23</v>
      </c>
      <c r="Q64" t="str">
        <f>_xlfn.XLOOKUP(export_0xdae1c883f0ac06355678ceaf4012b09b66cf5e47[[#This Row],[From]],Allowlist!A:A,Allowlist!A:A,"No Allowlist")</f>
        <v>0xC5397C03E996F50271a7f6Ce1e7E66de9e691347</v>
      </c>
      <c r="R64">
        <f>COUNTIF(E:E,export_0xdae1c883f0ac06355678ceaf4012b09b66cf5e47[[#This Row],[Allowlist]])</f>
        <v>1</v>
      </c>
      <c r="S64">
        <f t="shared" si="0"/>
        <v>1</v>
      </c>
      <c r="T64" t="str" cm="1">
        <f t="array" ref="T64">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Allowlist</v>
      </c>
    </row>
    <row r="65" spans="1:20" x14ac:dyDescent="0.3">
      <c r="A65" t="s">
        <v>146</v>
      </c>
      <c r="B65">
        <v>15062724</v>
      </c>
      <c r="C65">
        <v>1656759679</v>
      </c>
      <c r="D65" s="1">
        <v>44744.459247685183</v>
      </c>
      <c r="E65" t="s">
        <v>147</v>
      </c>
      <c r="F65" t="s">
        <v>19</v>
      </c>
      <c r="G65" t="s">
        <v>18</v>
      </c>
      <c r="H65">
        <v>0</v>
      </c>
      <c r="I65">
        <v>0</v>
      </c>
      <c r="J65">
        <v>0</v>
      </c>
      <c r="K65">
        <v>6.3158482282864364E-3</v>
      </c>
      <c r="L65">
        <v>14.3692544095912</v>
      </c>
      <c r="M65">
        <v>1065.69</v>
      </c>
      <c r="N65" t="s">
        <v>18</v>
      </c>
      <c r="O65" t="s">
        <v>18</v>
      </c>
      <c r="P65" t="s">
        <v>23</v>
      </c>
      <c r="Q65" t="str">
        <f>_xlfn.XLOOKUP(export_0xdae1c883f0ac06355678ceaf4012b09b66cf5e47[[#This Row],[From]],Allowlist!A:A,Allowlist!A:A,"No Allowlist")</f>
        <v>0x087CDC0ba51bfDDeD453301bB7B1d70E0F61Dd9F</v>
      </c>
      <c r="R65">
        <f>COUNTIF(E:E,export_0xdae1c883f0ac06355678ceaf4012b09b66cf5e47[[#This Row],[Allowlist]])</f>
        <v>1</v>
      </c>
      <c r="S65">
        <f t="shared" si="0"/>
        <v>1</v>
      </c>
      <c r="T65" t="str" cm="1">
        <f t="array" ref="T65">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Allowlist</v>
      </c>
    </row>
    <row r="66" spans="1:20" x14ac:dyDescent="0.3">
      <c r="A66" t="s">
        <v>148</v>
      </c>
      <c r="B66">
        <v>15062724</v>
      </c>
      <c r="C66">
        <v>1656759679</v>
      </c>
      <c r="D66" s="1">
        <v>44744.459247685183</v>
      </c>
      <c r="E66" t="s">
        <v>149</v>
      </c>
      <c r="F66" t="s">
        <v>19</v>
      </c>
      <c r="G66" t="s">
        <v>18</v>
      </c>
      <c r="H66">
        <v>0</v>
      </c>
      <c r="I66">
        <v>0</v>
      </c>
      <c r="J66">
        <v>0</v>
      </c>
      <c r="K66">
        <v>6.3158482282864364E-3</v>
      </c>
      <c r="L66">
        <v>14.3692544095912</v>
      </c>
      <c r="M66">
        <v>1065.69</v>
      </c>
      <c r="N66" t="s">
        <v>18</v>
      </c>
      <c r="O66" t="s">
        <v>18</v>
      </c>
      <c r="P66" t="s">
        <v>23</v>
      </c>
      <c r="Q66" t="str">
        <f>_xlfn.XLOOKUP(export_0xdae1c883f0ac06355678ceaf4012b09b66cf5e47[[#This Row],[From]],Allowlist!A:A,Allowlist!A:A,"No Allowlist")</f>
        <v>0x5d61f268EEF978c27d56fc2722111481e6Ae21Ef</v>
      </c>
      <c r="R66">
        <f>COUNTIF(E:E,export_0xdae1c883f0ac06355678ceaf4012b09b66cf5e47[[#This Row],[Allowlist]])</f>
        <v>1</v>
      </c>
      <c r="S66">
        <f t="shared" ref="S66:S129" si="1">COUNTIFS(Q:Q,E66,N:N,"&lt;&gt;Error(0)")</f>
        <v>1</v>
      </c>
      <c r="T66" t="str" cm="1">
        <f t="array" ref="T66">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Allowlist</v>
      </c>
    </row>
    <row r="67" spans="1:20" x14ac:dyDescent="0.3">
      <c r="A67" t="s">
        <v>150</v>
      </c>
      <c r="B67">
        <v>15062724</v>
      </c>
      <c r="C67">
        <v>1656759679</v>
      </c>
      <c r="D67" s="1">
        <v>44744.459247685183</v>
      </c>
      <c r="E67" t="s">
        <v>151</v>
      </c>
      <c r="F67" t="s">
        <v>19</v>
      </c>
      <c r="G67" t="s">
        <v>18</v>
      </c>
      <c r="H67">
        <v>0</v>
      </c>
      <c r="I67">
        <v>0</v>
      </c>
      <c r="J67">
        <v>0</v>
      </c>
      <c r="K67">
        <v>6.3158482282864364E-3</v>
      </c>
      <c r="L67">
        <v>14.3692544095912</v>
      </c>
      <c r="M67">
        <v>1065.69</v>
      </c>
      <c r="N67" t="s">
        <v>18</v>
      </c>
      <c r="O67" t="s">
        <v>18</v>
      </c>
      <c r="P67" t="s">
        <v>23</v>
      </c>
      <c r="Q67" t="str">
        <f>_xlfn.XLOOKUP(export_0xdae1c883f0ac06355678ceaf4012b09b66cf5e47[[#This Row],[From]],Allowlist!A:A,Allowlist!A:A,"No Allowlist")</f>
        <v>0xf1f415beb600830626146cae957f26C985d00261</v>
      </c>
      <c r="R67">
        <f>COUNTIF(E:E,export_0xdae1c883f0ac06355678ceaf4012b09b66cf5e47[[#This Row],[Allowlist]])</f>
        <v>1</v>
      </c>
      <c r="S67">
        <f t="shared" si="1"/>
        <v>1</v>
      </c>
      <c r="T67" t="str" cm="1">
        <f t="array" ref="T67">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Allowlist</v>
      </c>
    </row>
    <row r="68" spans="1:20" x14ac:dyDescent="0.3">
      <c r="A68" t="s">
        <v>152</v>
      </c>
      <c r="B68">
        <v>15062724</v>
      </c>
      <c r="C68">
        <v>1656759679</v>
      </c>
      <c r="D68" s="1">
        <v>44744.459247685183</v>
      </c>
      <c r="E68" t="s">
        <v>153</v>
      </c>
      <c r="F68" t="s">
        <v>19</v>
      </c>
      <c r="G68" t="s">
        <v>18</v>
      </c>
      <c r="H68">
        <v>0</v>
      </c>
      <c r="I68">
        <v>0</v>
      </c>
      <c r="J68">
        <v>0</v>
      </c>
      <c r="K68">
        <v>6.3158482282864364E-3</v>
      </c>
      <c r="L68">
        <v>14.3692544095912</v>
      </c>
      <c r="M68">
        <v>1065.69</v>
      </c>
      <c r="N68" t="s">
        <v>18</v>
      </c>
      <c r="O68" t="s">
        <v>18</v>
      </c>
      <c r="P68" t="s">
        <v>23</v>
      </c>
      <c r="Q68" t="str">
        <f>_xlfn.XLOOKUP(export_0xdae1c883f0ac06355678ceaf4012b09b66cf5e47[[#This Row],[From]],Allowlist!A:A,Allowlist!A:A,"No Allowlist")</f>
        <v>0x33AdC71343C2aDb836cD835c96385034ba333033</v>
      </c>
      <c r="R68">
        <f>COUNTIF(E:E,export_0xdae1c883f0ac06355678ceaf4012b09b66cf5e47[[#This Row],[Allowlist]])</f>
        <v>1</v>
      </c>
      <c r="S68">
        <f t="shared" si="1"/>
        <v>1</v>
      </c>
      <c r="T68" t="str" cm="1">
        <f t="array" ref="T68">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Allowlist</v>
      </c>
    </row>
    <row r="69" spans="1:20" x14ac:dyDescent="0.3">
      <c r="A69" t="s">
        <v>154</v>
      </c>
      <c r="B69">
        <v>15062724</v>
      </c>
      <c r="C69">
        <v>1656759679</v>
      </c>
      <c r="D69" s="1">
        <v>44744.459247685183</v>
      </c>
      <c r="E69" t="s">
        <v>155</v>
      </c>
      <c r="F69" t="s">
        <v>19</v>
      </c>
      <c r="G69" t="s">
        <v>18</v>
      </c>
      <c r="H69">
        <v>0</v>
      </c>
      <c r="I69">
        <v>0</v>
      </c>
      <c r="J69">
        <v>0</v>
      </c>
      <c r="K69">
        <v>6.3158482282864364E-3</v>
      </c>
      <c r="L69">
        <v>14.3692544095912</v>
      </c>
      <c r="M69">
        <v>1065.69</v>
      </c>
      <c r="N69" t="s">
        <v>18</v>
      </c>
      <c r="O69" t="s">
        <v>18</v>
      </c>
      <c r="P69" t="s">
        <v>23</v>
      </c>
      <c r="Q69" t="str">
        <f>_xlfn.XLOOKUP(export_0xdae1c883f0ac06355678ceaf4012b09b66cf5e47[[#This Row],[From]],Allowlist!A:A,Allowlist!A:A,"No Allowlist")</f>
        <v>0x5F2Fe275438D8Cbd2336296c2a3B5AA375e7CD7d</v>
      </c>
      <c r="R69">
        <f>COUNTIF(E:E,export_0xdae1c883f0ac06355678ceaf4012b09b66cf5e47[[#This Row],[Allowlist]])</f>
        <v>1</v>
      </c>
      <c r="S69">
        <f t="shared" si="1"/>
        <v>1</v>
      </c>
      <c r="T69" t="str" cm="1">
        <f t="array" ref="T69">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Allowlist</v>
      </c>
    </row>
    <row r="70" spans="1:20" x14ac:dyDescent="0.3">
      <c r="A70" t="s">
        <v>156</v>
      </c>
      <c r="B70">
        <v>15062724</v>
      </c>
      <c r="C70">
        <v>1656759679</v>
      </c>
      <c r="D70" s="1">
        <v>44744.459247685183</v>
      </c>
      <c r="E70" t="s">
        <v>157</v>
      </c>
      <c r="F70" t="s">
        <v>19</v>
      </c>
      <c r="G70" t="s">
        <v>18</v>
      </c>
      <c r="H70">
        <v>0</v>
      </c>
      <c r="I70">
        <v>0</v>
      </c>
      <c r="J70">
        <v>0</v>
      </c>
      <c r="K70">
        <v>6.3158482282864364E-3</v>
      </c>
      <c r="L70">
        <v>14.3692544095912</v>
      </c>
      <c r="M70">
        <v>1065.69</v>
      </c>
      <c r="N70" t="s">
        <v>18</v>
      </c>
      <c r="O70" t="s">
        <v>18</v>
      </c>
      <c r="P70" t="s">
        <v>23</v>
      </c>
      <c r="Q70" t="str">
        <f>_xlfn.XLOOKUP(export_0xdae1c883f0ac06355678ceaf4012b09b66cf5e47[[#This Row],[From]],Allowlist!A:A,Allowlist!A:A,"No Allowlist")</f>
        <v>0x51908F598A5e0d8F1A3bAbFa6DF76F9704daD072</v>
      </c>
      <c r="R70">
        <f>COUNTIF(E:E,export_0xdae1c883f0ac06355678ceaf4012b09b66cf5e47[[#This Row],[Allowlist]])</f>
        <v>1</v>
      </c>
      <c r="S70">
        <f t="shared" si="1"/>
        <v>1</v>
      </c>
      <c r="T70" t="str" cm="1">
        <f t="array" ref="T70">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Allowlist</v>
      </c>
    </row>
    <row r="71" spans="1:20" x14ac:dyDescent="0.3">
      <c r="A71" t="s">
        <v>158</v>
      </c>
      <c r="B71">
        <v>15062724</v>
      </c>
      <c r="C71">
        <v>1656759679</v>
      </c>
      <c r="D71" s="1">
        <v>44744.459247685183</v>
      </c>
      <c r="E71" t="s">
        <v>159</v>
      </c>
      <c r="F71" t="s">
        <v>19</v>
      </c>
      <c r="G71" t="s">
        <v>18</v>
      </c>
      <c r="H71">
        <v>0</v>
      </c>
      <c r="I71">
        <v>0</v>
      </c>
      <c r="J71">
        <v>0</v>
      </c>
      <c r="K71">
        <v>6.3158482282864364E-3</v>
      </c>
      <c r="L71">
        <v>14.3692544095912</v>
      </c>
      <c r="M71">
        <v>1065.69</v>
      </c>
      <c r="N71" t="s">
        <v>18</v>
      </c>
      <c r="O71" t="s">
        <v>18</v>
      </c>
      <c r="P71" t="s">
        <v>23</v>
      </c>
      <c r="Q71" t="str">
        <f>_xlfn.XLOOKUP(export_0xdae1c883f0ac06355678ceaf4012b09b66cf5e47[[#This Row],[From]],Allowlist!A:A,Allowlist!A:A,"No Allowlist")</f>
        <v>0xcC5B3c8648E058d643980bE47F63F6ec66c165eA</v>
      </c>
      <c r="R71">
        <f>COUNTIF(E:E,export_0xdae1c883f0ac06355678ceaf4012b09b66cf5e47[[#This Row],[Allowlist]])</f>
        <v>1</v>
      </c>
      <c r="S71">
        <f t="shared" si="1"/>
        <v>1</v>
      </c>
      <c r="T71" t="str" cm="1">
        <f t="array" ref="T71">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Allowlist</v>
      </c>
    </row>
    <row r="72" spans="1:20" x14ac:dyDescent="0.3">
      <c r="A72" t="s">
        <v>160</v>
      </c>
      <c r="B72">
        <v>15062724</v>
      </c>
      <c r="C72">
        <v>1656759679</v>
      </c>
      <c r="D72" s="1">
        <v>44744.459247685183</v>
      </c>
      <c r="E72" t="s">
        <v>161</v>
      </c>
      <c r="F72" t="s">
        <v>19</v>
      </c>
      <c r="G72" t="s">
        <v>18</v>
      </c>
      <c r="H72">
        <v>0</v>
      </c>
      <c r="I72">
        <v>0</v>
      </c>
      <c r="J72">
        <v>0</v>
      </c>
      <c r="K72">
        <v>6.3158482282864364E-3</v>
      </c>
      <c r="L72">
        <v>14.3692544095912</v>
      </c>
      <c r="M72">
        <v>1065.69</v>
      </c>
      <c r="N72" t="s">
        <v>18</v>
      </c>
      <c r="O72" t="s">
        <v>18</v>
      </c>
      <c r="P72" t="s">
        <v>23</v>
      </c>
      <c r="Q72" t="str">
        <f>_xlfn.XLOOKUP(export_0xdae1c883f0ac06355678ceaf4012b09b66cf5e47[[#This Row],[From]],Allowlist!A:A,Allowlist!A:A,"No Allowlist")</f>
        <v>0x2120457BBb06e1838516f5F87Db900738C7cffb8</v>
      </c>
      <c r="R72">
        <f>COUNTIF(E:E,export_0xdae1c883f0ac06355678ceaf4012b09b66cf5e47[[#This Row],[Allowlist]])</f>
        <v>1</v>
      </c>
      <c r="S72">
        <f t="shared" si="1"/>
        <v>1</v>
      </c>
      <c r="T72" t="str" cm="1">
        <f t="array" ref="T72">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Allowlist</v>
      </c>
    </row>
    <row r="73" spans="1:20" x14ac:dyDescent="0.3">
      <c r="A73" t="s">
        <v>162</v>
      </c>
      <c r="B73">
        <v>15062724</v>
      </c>
      <c r="C73">
        <v>1656759679</v>
      </c>
      <c r="D73" s="1">
        <v>44744.459247685183</v>
      </c>
      <c r="E73" t="s">
        <v>163</v>
      </c>
      <c r="F73" t="s">
        <v>19</v>
      </c>
      <c r="G73" t="s">
        <v>18</v>
      </c>
      <c r="H73">
        <v>0</v>
      </c>
      <c r="I73">
        <v>0</v>
      </c>
      <c r="J73">
        <v>0</v>
      </c>
      <c r="K73">
        <v>6.3158482282864364E-3</v>
      </c>
      <c r="L73">
        <v>14.3692544095912</v>
      </c>
      <c r="M73">
        <v>1065.69</v>
      </c>
      <c r="N73" t="s">
        <v>18</v>
      </c>
      <c r="O73" t="s">
        <v>18</v>
      </c>
      <c r="P73" t="s">
        <v>23</v>
      </c>
      <c r="Q73" t="str">
        <f>_xlfn.XLOOKUP(export_0xdae1c883f0ac06355678ceaf4012b09b66cf5e47[[#This Row],[From]],Allowlist!A:A,Allowlist!A:A,"No Allowlist")</f>
        <v>0x4297B0Fa8a4BEA2cC20eb9bc42133a10ab418288</v>
      </c>
      <c r="R73">
        <f>COUNTIF(E:E,export_0xdae1c883f0ac06355678ceaf4012b09b66cf5e47[[#This Row],[Allowlist]])</f>
        <v>1</v>
      </c>
      <c r="S73">
        <f t="shared" si="1"/>
        <v>1</v>
      </c>
      <c r="T73" t="str" cm="1">
        <f t="array" ref="T73">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Allowlist</v>
      </c>
    </row>
    <row r="74" spans="1:20" x14ac:dyDescent="0.3">
      <c r="A74" t="s">
        <v>164</v>
      </c>
      <c r="B74">
        <v>15062724</v>
      </c>
      <c r="C74">
        <v>1656759679</v>
      </c>
      <c r="D74" s="1">
        <v>44744.459247685183</v>
      </c>
      <c r="E74" t="s">
        <v>165</v>
      </c>
      <c r="F74" t="s">
        <v>19</v>
      </c>
      <c r="G74" t="s">
        <v>18</v>
      </c>
      <c r="H74">
        <v>0</v>
      </c>
      <c r="I74">
        <v>0</v>
      </c>
      <c r="J74">
        <v>0</v>
      </c>
      <c r="K74">
        <v>6.3158482282864364E-3</v>
      </c>
      <c r="L74">
        <v>14.3692544095912</v>
      </c>
      <c r="M74">
        <v>1065.69</v>
      </c>
      <c r="N74" t="s">
        <v>18</v>
      </c>
      <c r="O74" t="s">
        <v>18</v>
      </c>
      <c r="P74" t="s">
        <v>23</v>
      </c>
      <c r="Q74" t="str">
        <f>_xlfn.XLOOKUP(export_0xdae1c883f0ac06355678ceaf4012b09b66cf5e47[[#This Row],[From]],Allowlist!A:A,Allowlist!A:A,"No Allowlist")</f>
        <v>0x2507304d56a86248D3c40De6356b3BcF38600680</v>
      </c>
      <c r="R74">
        <f>COUNTIF(E:E,export_0xdae1c883f0ac06355678ceaf4012b09b66cf5e47[[#This Row],[Allowlist]])</f>
        <v>1</v>
      </c>
      <c r="S74">
        <f t="shared" si="1"/>
        <v>1</v>
      </c>
      <c r="T74" t="str" cm="1">
        <f t="array" ref="T74">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Allowlist</v>
      </c>
    </row>
    <row r="75" spans="1:20" x14ac:dyDescent="0.3">
      <c r="A75" t="s">
        <v>166</v>
      </c>
      <c r="B75">
        <v>15062724</v>
      </c>
      <c r="C75">
        <v>1656759679</v>
      </c>
      <c r="D75" s="1">
        <v>44744.459247685183</v>
      </c>
      <c r="E75" t="s">
        <v>167</v>
      </c>
      <c r="F75" t="s">
        <v>19</v>
      </c>
      <c r="G75" t="s">
        <v>18</v>
      </c>
      <c r="H75">
        <v>0</v>
      </c>
      <c r="I75">
        <v>0</v>
      </c>
      <c r="J75">
        <v>0</v>
      </c>
      <c r="K75">
        <v>6.3158482282864364E-3</v>
      </c>
      <c r="L75">
        <v>14.3692544095912</v>
      </c>
      <c r="M75">
        <v>1065.69</v>
      </c>
      <c r="N75" t="s">
        <v>18</v>
      </c>
      <c r="O75" t="s">
        <v>18</v>
      </c>
      <c r="P75" t="s">
        <v>23</v>
      </c>
      <c r="Q75" t="str">
        <f>_xlfn.XLOOKUP(export_0xdae1c883f0ac06355678ceaf4012b09b66cf5e47[[#This Row],[From]],Allowlist!A:A,Allowlist!A:A,"No Allowlist")</f>
        <v>0x32E91C565F936Cb64a945ea325Db8F09a0A6D1A8</v>
      </c>
      <c r="R75">
        <f>COUNTIF(E:E,export_0xdae1c883f0ac06355678ceaf4012b09b66cf5e47[[#This Row],[Allowlist]])</f>
        <v>1</v>
      </c>
      <c r="S75">
        <f t="shared" si="1"/>
        <v>1</v>
      </c>
      <c r="T75" t="str" cm="1">
        <f t="array" ref="T75">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Allowlist</v>
      </c>
    </row>
    <row r="76" spans="1:20" x14ac:dyDescent="0.3">
      <c r="A76" t="s">
        <v>168</v>
      </c>
      <c r="B76">
        <v>15062724</v>
      </c>
      <c r="C76">
        <v>1656759679</v>
      </c>
      <c r="D76" s="1">
        <v>44744.459247685183</v>
      </c>
      <c r="E76" t="s">
        <v>169</v>
      </c>
      <c r="F76" t="s">
        <v>19</v>
      </c>
      <c r="G76" t="s">
        <v>18</v>
      </c>
      <c r="H76">
        <v>0</v>
      </c>
      <c r="I76">
        <v>0</v>
      </c>
      <c r="J76">
        <v>0</v>
      </c>
      <c r="K76">
        <v>6.3158482282864364E-3</v>
      </c>
      <c r="L76">
        <v>14.3692544095912</v>
      </c>
      <c r="M76">
        <v>1065.69</v>
      </c>
      <c r="N76" t="s">
        <v>18</v>
      </c>
      <c r="O76" t="s">
        <v>18</v>
      </c>
      <c r="P76" t="s">
        <v>23</v>
      </c>
      <c r="Q76" t="str">
        <f>_xlfn.XLOOKUP(export_0xdae1c883f0ac06355678ceaf4012b09b66cf5e47[[#This Row],[From]],Allowlist!A:A,Allowlist!A:A,"No Allowlist")</f>
        <v>0x06d13d1562eb9da28C59e86e9BfC2a87d13AfB01</v>
      </c>
      <c r="R76">
        <f>COUNTIF(E:E,export_0xdae1c883f0ac06355678ceaf4012b09b66cf5e47[[#This Row],[Allowlist]])</f>
        <v>1</v>
      </c>
      <c r="S76">
        <f t="shared" si="1"/>
        <v>1</v>
      </c>
      <c r="T76" t="str" cm="1">
        <f t="array" ref="T76">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Allowlist</v>
      </c>
    </row>
    <row r="77" spans="1:20" x14ac:dyDescent="0.3">
      <c r="A77" t="s">
        <v>170</v>
      </c>
      <c r="B77">
        <v>15062724</v>
      </c>
      <c r="C77">
        <v>1656759679</v>
      </c>
      <c r="D77" s="1">
        <v>44744.459247685183</v>
      </c>
      <c r="E77" t="s">
        <v>171</v>
      </c>
      <c r="F77" t="s">
        <v>19</v>
      </c>
      <c r="G77" t="s">
        <v>18</v>
      </c>
      <c r="H77">
        <v>0</v>
      </c>
      <c r="I77">
        <v>0</v>
      </c>
      <c r="J77">
        <v>0</v>
      </c>
      <c r="K77">
        <v>6.3158482282864364E-3</v>
      </c>
      <c r="L77">
        <v>14.3692544095912</v>
      </c>
      <c r="M77">
        <v>1065.69</v>
      </c>
      <c r="N77" t="s">
        <v>18</v>
      </c>
      <c r="O77" t="s">
        <v>18</v>
      </c>
      <c r="P77" t="s">
        <v>23</v>
      </c>
      <c r="Q77" t="str">
        <f>_xlfn.XLOOKUP(export_0xdae1c883f0ac06355678ceaf4012b09b66cf5e47[[#This Row],[From]],Allowlist!A:A,Allowlist!A:A,"No Allowlist")</f>
        <v>0x36C53c6b2a53a67Df989D6bf98cc5Fe05847C34c</v>
      </c>
      <c r="R77">
        <f>COUNTIF(E:E,export_0xdae1c883f0ac06355678ceaf4012b09b66cf5e47[[#This Row],[Allowlist]])</f>
        <v>1</v>
      </c>
      <c r="S77">
        <f t="shared" si="1"/>
        <v>1</v>
      </c>
      <c r="T77" t="str" cm="1">
        <f t="array" ref="T77">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Allowlist</v>
      </c>
    </row>
    <row r="78" spans="1:20" x14ac:dyDescent="0.3">
      <c r="A78" t="s">
        <v>172</v>
      </c>
      <c r="B78">
        <v>15062724</v>
      </c>
      <c r="C78">
        <v>1656759679</v>
      </c>
      <c r="D78" s="1">
        <v>44744.459247685183</v>
      </c>
      <c r="E78" t="s">
        <v>173</v>
      </c>
      <c r="F78" t="s">
        <v>19</v>
      </c>
      <c r="G78" t="s">
        <v>18</v>
      </c>
      <c r="H78">
        <v>0</v>
      </c>
      <c r="I78">
        <v>0</v>
      </c>
      <c r="J78">
        <v>0</v>
      </c>
      <c r="K78">
        <v>6.3158482282864364E-3</v>
      </c>
      <c r="L78">
        <v>14.3692544095912</v>
      </c>
      <c r="M78">
        <v>1065.69</v>
      </c>
      <c r="N78" t="s">
        <v>18</v>
      </c>
      <c r="O78" t="s">
        <v>18</v>
      </c>
      <c r="P78" t="s">
        <v>23</v>
      </c>
      <c r="Q78" t="str">
        <f>_xlfn.XLOOKUP(export_0xdae1c883f0ac06355678ceaf4012b09b66cf5e47[[#This Row],[From]],Allowlist!A:A,Allowlist!A:A,"No Allowlist")</f>
        <v>0x4226f83B6761fe3259505A5edf31aE4657582d15</v>
      </c>
      <c r="R78">
        <f>COUNTIF(E:E,export_0xdae1c883f0ac06355678ceaf4012b09b66cf5e47[[#This Row],[Allowlist]])</f>
        <v>1</v>
      </c>
      <c r="S78">
        <f t="shared" si="1"/>
        <v>1</v>
      </c>
      <c r="T78" t="str" cm="1">
        <f t="array" ref="T78">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Allowlist</v>
      </c>
    </row>
    <row r="79" spans="1:20" x14ac:dyDescent="0.3">
      <c r="A79" t="s">
        <v>174</v>
      </c>
      <c r="B79">
        <v>15062724</v>
      </c>
      <c r="C79">
        <v>1656759679</v>
      </c>
      <c r="D79" s="1">
        <v>44744.459247685183</v>
      </c>
      <c r="E79" t="s">
        <v>175</v>
      </c>
      <c r="F79" t="s">
        <v>19</v>
      </c>
      <c r="G79" t="s">
        <v>18</v>
      </c>
      <c r="H79">
        <v>0</v>
      </c>
      <c r="I79">
        <v>0</v>
      </c>
      <c r="J79">
        <v>0</v>
      </c>
      <c r="K79">
        <v>6.3158482282864364E-3</v>
      </c>
      <c r="L79">
        <v>14.3692544095912</v>
      </c>
      <c r="M79">
        <v>1065.69</v>
      </c>
      <c r="N79" t="s">
        <v>18</v>
      </c>
      <c r="O79" t="s">
        <v>18</v>
      </c>
      <c r="P79" t="s">
        <v>23</v>
      </c>
      <c r="Q79" t="str">
        <f>_xlfn.XLOOKUP(export_0xdae1c883f0ac06355678ceaf4012b09b66cf5e47[[#This Row],[From]],Allowlist!A:A,Allowlist!A:A,"No Allowlist")</f>
        <v>0x95eE8B32AAC20a4Ca806D801774Fc5e31feCE7D4</v>
      </c>
      <c r="R79">
        <f>COUNTIF(E:E,export_0xdae1c883f0ac06355678ceaf4012b09b66cf5e47[[#This Row],[Allowlist]])</f>
        <v>1</v>
      </c>
      <c r="S79">
        <f t="shared" si="1"/>
        <v>1</v>
      </c>
      <c r="T79" t="str" cm="1">
        <f t="array" ref="T79">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Allowlist</v>
      </c>
    </row>
    <row r="80" spans="1:20" x14ac:dyDescent="0.3">
      <c r="A80" t="s">
        <v>176</v>
      </c>
      <c r="B80">
        <v>15062724</v>
      </c>
      <c r="C80">
        <v>1656759679</v>
      </c>
      <c r="D80" s="1">
        <v>44744.459247685183</v>
      </c>
      <c r="E80" t="s">
        <v>177</v>
      </c>
      <c r="F80" t="s">
        <v>19</v>
      </c>
      <c r="G80" t="s">
        <v>18</v>
      </c>
      <c r="H80">
        <v>0</v>
      </c>
      <c r="I80">
        <v>0</v>
      </c>
      <c r="J80">
        <v>0</v>
      </c>
      <c r="K80">
        <v>6.3158482282864364E-3</v>
      </c>
      <c r="L80">
        <v>14.3692544095912</v>
      </c>
      <c r="M80">
        <v>1065.69</v>
      </c>
      <c r="N80" t="s">
        <v>18</v>
      </c>
      <c r="O80" t="s">
        <v>18</v>
      </c>
      <c r="P80" t="s">
        <v>23</v>
      </c>
      <c r="Q80" t="str">
        <f>_xlfn.XLOOKUP(export_0xdae1c883f0ac06355678ceaf4012b09b66cf5e47[[#This Row],[From]],Allowlist!A:A,Allowlist!A:A,"No Allowlist")</f>
        <v>0x4D80a8fDfa078f89AD4e872091ADfc4ffddBbf25</v>
      </c>
      <c r="R80">
        <f>COUNTIF(E:E,export_0xdae1c883f0ac06355678ceaf4012b09b66cf5e47[[#This Row],[Allowlist]])</f>
        <v>1</v>
      </c>
      <c r="S80">
        <f t="shared" si="1"/>
        <v>1</v>
      </c>
      <c r="T80" t="str" cm="1">
        <f t="array" ref="T80">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Allowlist</v>
      </c>
    </row>
    <row r="81" spans="1:20" x14ac:dyDescent="0.3">
      <c r="A81" t="s">
        <v>178</v>
      </c>
      <c r="B81">
        <v>15062724</v>
      </c>
      <c r="C81">
        <v>1656759679</v>
      </c>
      <c r="D81" s="1">
        <v>44744.459247685183</v>
      </c>
      <c r="E81" t="s">
        <v>179</v>
      </c>
      <c r="F81" t="s">
        <v>19</v>
      </c>
      <c r="G81" t="s">
        <v>18</v>
      </c>
      <c r="H81">
        <v>0</v>
      </c>
      <c r="I81">
        <v>0</v>
      </c>
      <c r="J81">
        <v>0</v>
      </c>
      <c r="K81">
        <v>6.3158482282864364E-3</v>
      </c>
      <c r="L81">
        <v>14.3692544095912</v>
      </c>
      <c r="M81">
        <v>1065.69</v>
      </c>
      <c r="N81" t="s">
        <v>18</v>
      </c>
      <c r="O81" t="s">
        <v>18</v>
      </c>
      <c r="P81" t="s">
        <v>23</v>
      </c>
      <c r="Q81" t="str">
        <f>_xlfn.XLOOKUP(export_0xdae1c883f0ac06355678ceaf4012b09b66cf5e47[[#This Row],[From]],Allowlist!A:A,Allowlist!A:A,"No Allowlist")</f>
        <v>0x23aae123e08C47C824Ab1A8216e5Bf60F3d26D0D</v>
      </c>
      <c r="R81">
        <f>COUNTIF(E:E,export_0xdae1c883f0ac06355678ceaf4012b09b66cf5e47[[#This Row],[Allowlist]])</f>
        <v>1</v>
      </c>
      <c r="S81">
        <f t="shared" si="1"/>
        <v>1</v>
      </c>
      <c r="T81" t="str" cm="1">
        <f t="array" ref="T81">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Allowlist</v>
      </c>
    </row>
    <row r="82" spans="1:20" x14ac:dyDescent="0.3">
      <c r="A82" t="s">
        <v>180</v>
      </c>
      <c r="B82">
        <v>15062724</v>
      </c>
      <c r="C82">
        <v>1656759679</v>
      </c>
      <c r="D82" s="1">
        <v>44744.459247685183</v>
      </c>
      <c r="E82" t="s">
        <v>181</v>
      </c>
      <c r="F82" t="s">
        <v>19</v>
      </c>
      <c r="G82" t="s">
        <v>18</v>
      </c>
      <c r="H82">
        <v>0</v>
      </c>
      <c r="I82">
        <v>0</v>
      </c>
      <c r="J82">
        <v>0</v>
      </c>
      <c r="K82">
        <v>6.3158482282864364E-3</v>
      </c>
      <c r="L82">
        <v>14.3692544095912</v>
      </c>
      <c r="M82">
        <v>1065.69</v>
      </c>
      <c r="N82" t="s">
        <v>18</v>
      </c>
      <c r="O82" t="s">
        <v>18</v>
      </c>
      <c r="P82" t="s">
        <v>23</v>
      </c>
      <c r="Q82" t="str">
        <f>_xlfn.XLOOKUP(export_0xdae1c883f0ac06355678ceaf4012b09b66cf5e47[[#This Row],[From]],Allowlist!A:A,Allowlist!A:A,"No Allowlist")</f>
        <v>0x1f77A19c0ea4484E9DBD0713Ea4c0ec95ed642db</v>
      </c>
      <c r="R82">
        <f>COUNTIF(E:E,export_0xdae1c883f0ac06355678ceaf4012b09b66cf5e47[[#This Row],[Allowlist]])</f>
        <v>1</v>
      </c>
      <c r="S82">
        <f t="shared" si="1"/>
        <v>1</v>
      </c>
      <c r="T82" t="str" cm="1">
        <f t="array" ref="T82">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Allowlist</v>
      </c>
    </row>
    <row r="83" spans="1:20" x14ac:dyDescent="0.3">
      <c r="A83" t="s">
        <v>182</v>
      </c>
      <c r="B83">
        <v>15062724</v>
      </c>
      <c r="C83">
        <v>1656759679</v>
      </c>
      <c r="D83" s="1">
        <v>44744.459247685183</v>
      </c>
      <c r="E83" t="s">
        <v>183</v>
      </c>
      <c r="F83" t="s">
        <v>19</v>
      </c>
      <c r="G83" t="s">
        <v>18</v>
      </c>
      <c r="H83">
        <v>0</v>
      </c>
      <c r="I83">
        <v>0</v>
      </c>
      <c r="J83">
        <v>0</v>
      </c>
      <c r="K83">
        <v>6.3158482282864364E-3</v>
      </c>
      <c r="L83">
        <v>14.3692544095912</v>
      </c>
      <c r="M83">
        <v>1065.69</v>
      </c>
      <c r="N83" t="s">
        <v>18</v>
      </c>
      <c r="O83" t="s">
        <v>18</v>
      </c>
      <c r="P83" t="s">
        <v>23</v>
      </c>
      <c r="Q83" t="str">
        <f>_xlfn.XLOOKUP(export_0xdae1c883f0ac06355678ceaf4012b09b66cf5e47[[#This Row],[From]],Allowlist!A:A,Allowlist!A:A,"No Allowlist")</f>
        <v>0xC579CF5b12010Db23735105016573CdA46b64Cc6</v>
      </c>
      <c r="R83">
        <f>COUNTIF(E:E,export_0xdae1c883f0ac06355678ceaf4012b09b66cf5e47[[#This Row],[Allowlist]])</f>
        <v>1</v>
      </c>
      <c r="S83">
        <f t="shared" si="1"/>
        <v>1</v>
      </c>
      <c r="T83" t="str" cm="1">
        <f t="array" ref="T83">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Allowlist</v>
      </c>
    </row>
    <row r="84" spans="1:20" x14ac:dyDescent="0.3">
      <c r="A84" t="s">
        <v>184</v>
      </c>
      <c r="B84">
        <v>15062725</v>
      </c>
      <c r="C84">
        <v>1656759681</v>
      </c>
      <c r="D84" s="1">
        <v>44744.459270833337</v>
      </c>
      <c r="E84" t="s">
        <v>185</v>
      </c>
      <c r="F84" t="s">
        <v>19</v>
      </c>
      <c r="G84" t="s">
        <v>18</v>
      </c>
      <c r="H84">
        <v>0</v>
      </c>
      <c r="I84">
        <v>0</v>
      </c>
      <c r="J84">
        <v>0</v>
      </c>
      <c r="K84">
        <v>7.5650742157319772E-3</v>
      </c>
      <c r="L84">
        <v>17.211381924353901</v>
      </c>
      <c r="M84">
        <v>1065.69</v>
      </c>
      <c r="N84" t="s">
        <v>18</v>
      </c>
      <c r="O84" t="s">
        <v>18</v>
      </c>
      <c r="P84" t="s">
        <v>23</v>
      </c>
      <c r="Q84" t="str">
        <f>_xlfn.XLOOKUP(export_0xdae1c883f0ac06355678ceaf4012b09b66cf5e47[[#This Row],[From]],Allowlist!A:A,Allowlist!A:A,"No Allowlist")</f>
        <v>No Allowlist</v>
      </c>
      <c r="R84">
        <f>COUNTIF(E:E,export_0xdae1c883f0ac06355678ceaf4012b09b66cf5e47[[#This Row],[Allowlist]])</f>
        <v>0</v>
      </c>
      <c r="S84">
        <f t="shared" si="1"/>
        <v>0</v>
      </c>
      <c r="T84" t="str" cm="1">
        <f t="array" ref="T84">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0x685f02f75e82260d43554927fe32d8836053b238</v>
      </c>
    </row>
    <row r="85" spans="1:20" x14ac:dyDescent="0.3">
      <c r="A85" t="s">
        <v>186</v>
      </c>
      <c r="B85">
        <v>15062725</v>
      </c>
      <c r="C85">
        <v>1656759681</v>
      </c>
      <c r="D85" s="1">
        <v>44744.459270833337</v>
      </c>
      <c r="E85" t="s">
        <v>187</v>
      </c>
      <c r="F85" t="s">
        <v>19</v>
      </c>
      <c r="G85" t="s">
        <v>18</v>
      </c>
      <c r="H85">
        <v>0</v>
      </c>
      <c r="I85">
        <v>0</v>
      </c>
      <c r="J85">
        <v>0</v>
      </c>
      <c r="K85">
        <v>6.9980812157319772E-3</v>
      </c>
      <c r="L85">
        <v>15.9214100360225</v>
      </c>
      <c r="M85">
        <v>1065.69</v>
      </c>
      <c r="N85" t="s">
        <v>18</v>
      </c>
      <c r="O85" t="s">
        <v>18</v>
      </c>
      <c r="P85" t="s">
        <v>23</v>
      </c>
      <c r="Q85" t="str">
        <f>_xlfn.XLOOKUP(export_0xdae1c883f0ac06355678ceaf4012b09b66cf5e47[[#This Row],[From]],Allowlist!A:A,Allowlist!A:A,"No Allowlist")</f>
        <v>0x7A18B6B7E9AFdba4C7c9FD8d0AceD66c20dB07c7</v>
      </c>
      <c r="R85">
        <f>COUNTIF(E:E,export_0xdae1c883f0ac06355678ceaf4012b09b66cf5e47[[#This Row],[Allowlist]])</f>
        <v>1</v>
      </c>
      <c r="S85">
        <f t="shared" si="1"/>
        <v>1</v>
      </c>
      <c r="T85" t="str" cm="1">
        <f t="array" ref="T85">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Allowlist</v>
      </c>
    </row>
    <row r="86" spans="1:20" x14ac:dyDescent="0.3">
      <c r="A86" t="s">
        <v>188</v>
      </c>
      <c r="B86">
        <v>15062725</v>
      </c>
      <c r="C86">
        <v>1656759681</v>
      </c>
      <c r="D86" s="1">
        <v>44744.459270833337</v>
      </c>
      <c r="E86" t="s">
        <v>189</v>
      </c>
      <c r="F86" t="s">
        <v>19</v>
      </c>
      <c r="G86" t="s">
        <v>18</v>
      </c>
      <c r="H86">
        <v>0</v>
      </c>
      <c r="I86">
        <v>0</v>
      </c>
      <c r="J86">
        <v>0</v>
      </c>
      <c r="K86">
        <v>6.9980812157319772E-3</v>
      </c>
      <c r="L86">
        <v>15.9214100360225</v>
      </c>
      <c r="M86">
        <v>1065.69</v>
      </c>
      <c r="N86" t="s">
        <v>18</v>
      </c>
      <c r="O86" t="s">
        <v>18</v>
      </c>
      <c r="P86" t="s">
        <v>23</v>
      </c>
      <c r="Q86" t="str">
        <f>_xlfn.XLOOKUP(export_0xdae1c883f0ac06355678ceaf4012b09b66cf5e47[[#This Row],[From]],Allowlist!A:A,Allowlist!A:A,"No Allowlist")</f>
        <v>0x99F277d2a41113Fccd60d3Bd874FdDd67f0204Be</v>
      </c>
      <c r="R86">
        <f>COUNTIF(E:E,export_0xdae1c883f0ac06355678ceaf4012b09b66cf5e47[[#This Row],[Allowlist]])</f>
        <v>1</v>
      </c>
      <c r="S86">
        <f t="shared" si="1"/>
        <v>1</v>
      </c>
      <c r="T86" t="str" cm="1">
        <f t="array" ref="T86">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Allowlist</v>
      </c>
    </row>
    <row r="87" spans="1:20" x14ac:dyDescent="0.3">
      <c r="A87" t="s">
        <v>190</v>
      </c>
      <c r="B87">
        <v>15062725</v>
      </c>
      <c r="C87">
        <v>1656759681</v>
      </c>
      <c r="D87" s="1">
        <v>44744.459270833337</v>
      </c>
      <c r="E87" t="s">
        <v>191</v>
      </c>
      <c r="F87" t="s">
        <v>19</v>
      </c>
      <c r="G87" t="s">
        <v>18</v>
      </c>
      <c r="H87">
        <v>0</v>
      </c>
      <c r="I87">
        <v>0</v>
      </c>
      <c r="J87">
        <v>0</v>
      </c>
      <c r="K87">
        <v>6.9980812157319772E-3</v>
      </c>
      <c r="L87">
        <v>15.9214100360225</v>
      </c>
      <c r="M87">
        <v>1065.69</v>
      </c>
      <c r="N87" t="s">
        <v>18</v>
      </c>
      <c r="O87" t="s">
        <v>18</v>
      </c>
      <c r="P87" t="s">
        <v>23</v>
      </c>
      <c r="Q87" t="str">
        <f>_xlfn.XLOOKUP(export_0xdae1c883f0ac06355678ceaf4012b09b66cf5e47[[#This Row],[From]],Allowlist!A:A,Allowlist!A:A,"No Allowlist")</f>
        <v>0xec8287FaeF6cD7fc9887BE6e40D6ABC0Ccb29D2f</v>
      </c>
      <c r="R87">
        <f>COUNTIF(E:E,export_0xdae1c883f0ac06355678ceaf4012b09b66cf5e47[[#This Row],[Allowlist]])</f>
        <v>1</v>
      </c>
      <c r="S87">
        <f t="shared" si="1"/>
        <v>1</v>
      </c>
      <c r="T87" t="str" cm="1">
        <f t="array" ref="T87">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Allowlist</v>
      </c>
    </row>
    <row r="88" spans="1:20" x14ac:dyDescent="0.3">
      <c r="A88" t="s">
        <v>192</v>
      </c>
      <c r="B88">
        <v>15062725</v>
      </c>
      <c r="C88">
        <v>1656759681</v>
      </c>
      <c r="D88" s="1">
        <v>44744.459270833337</v>
      </c>
      <c r="E88" t="s">
        <v>193</v>
      </c>
      <c r="F88" t="s">
        <v>19</v>
      </c>
      <c r="G88" t="s">
        <v>18</v>
      </c>
      <c r="H88">
        <v>0</v>
      </c>
      <c r="I88">
        <v>0</v>
      </c>
      <c r="J88">
        <v>0</v>
      </c>
      <c r="K88">
        <v>6.9980812157319772E-3</v>
      </c>
      <c r="L88">
        <v>15.9214100360225</v>
      </c>
      <c r="M88">
        <v>1065.69</v>
      </c>
      <c r="N88" t="s">
        <v>18</v>
      </c>
      <c r="O88" t="s">
        <v>18</v>
      </c>
      <c r="P88" t="s">
        <v>23</v>
      </c>
      <c r="Q88" t="str">
        <f>_xlfn.XLOOKUP(export_0xdae1c883f0ac06355678ceaf4012b09b66cf5e47[[#This Row],[From]],Allowlist!A:A,Allowlist!A:A,"No Allowlist")</f>
        <v>0x5eC8f8C819F2021F9eF1181b3C4bAd15c299Ba15</v>
      </c>
      <c r="R88">
        <f>COUNTIF(E:E,export_0xdae1c883f0ac06355678ceaf4012b09b66cf5e47[[#This Row],[Allowlist]])</f>
        <v>1</v>
      </c>
      <c r="S88">
        <f t="shared" si="1"/>
        <v>1</v>
      </c>
      <c r="T88" t="str" cm="1">
        <f t="array" ref="T88">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Allowlist</v>
      </c>
    </row>
    <row r="89" spans="1:20" x14ac:dyDescent="0.3">
      <c r="A89" t="s">
        <v>194</v>
      </c>
      <c r="B89">
        <v>15062725</v>
      </c>
      <c r="C89">
        <v>1656759681</v>
      </c>
      <c r="D89" s="1">
        <v>44744.459270833337</v>
      </c>
      <c r="E89" t="s">
        <v>195</v>
      </c>
      <c r="F89" t="s">
        <v>19</v>
      </c>
      <c r="G89" t="s">
        <v>18</v>
      </c>
      <c r="H89">
        <v>0</v>
      </c>
      <c r="I89">
        <v>0</v>
      </c>
      <c r="J89">
        <v>0</v>
      </c>
      <c r="K89">
        <v>6.9980812157319772E-3</v>
      </c>
      <c r="L89">
        <v>15.9214100360225</v>
      </c>
      <c r="M89">
        <v>1065.69</v>
      </c>
      <c r="N89" t="s">
        <v>18</v>
      </c>
      <c r="O89" t="s">
        <v>18</v>
      </c>
      <c r="P89" t="s">
        <v>23</v>
      </c>
      <c r="Q89" t="str">
        <f>_xlfn.XLOOKUP(export_0xdae1c883f0ac06355678ceaf4012b09b66cf5e47[[#This Row],[From]],Allowlist!A:A,Allowlist!A:A,"No Allowlist")</f>
        <v>0x474C8C53AFF700646773FD6284316dc386a013B3</v>
      </c>
      <c r="R89">
        <f>COUNTIF(E:E,export_0xdae1c883f0ac06355678ceaf4012b09b66cf5e47[[#This Row],[Allowlist]])</f>
        <v>1</v>
      </c>
      <c r="S89">
        <f t="shared" si="1"/>
        <v>1</v>
      </c>
      <c r="T89" t="str" cm="1">
        <f t="array" ref="T89">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Allowlist</v>
      </c>
    </row>
    <row r="90" spans="1:20" x14ac:dyDescent="0.3">
      <c r="A90" t="s">
        <v>196</v>
      </c>
      <c r="B90">
        <v>15062725</v>
      </c>
      <c r="C90">
        <v>1656759681</v>
      </c>
      <c r="D90" s="1">
        <v>44744.459270833337</v>
      </c>
      <c r="E90" t="s">
        <v>197</v>
      </c>
      <c r="F90" t="s">
        <v>19</v>
      </c>
      <c r="G90" t="s">
        <v>18</v>
      </c>
      <c r="H90">
        <v>0</v>
      </c>
      <c r="I90">
        <v>0</v>
      </c>
      <c r="J90">
        <v>0</v>
      </c>
      <c r="K90">
        <v>6.9980812157319772E-3</v>
      </c>
      <c r="L90">
        <v>15.9214100360225</v>
      </c>
      <c r="M90">
        <v>1065.69</v>
      </c>
      <c r="N90" t="s">
        <v>18</v>
      </c>
      <c r="O90" t="s">
        <v>18</v>
      </c>
      <c r="P90" t="s">
        <v>23</v>
      </c>
      <c r="Q90" t="str">
        <f>_xlfn.XLOOKUP(export_0xdae1c883f0ac06355678ceaf4012b09b66cf5e47[[#This Row],[From]],Allowlist!A:A,Allowlist!A:A,"No Allowlist")</f>
        <v>0xa0B915c2E40dc5f8f122fAFA918E98f7C145E71B</v>
      </c>
      <c r="R90">
        <f>COUNTIF(E:E,export_0xdae1c883f0ac06355678ceaf4012b09b66cf5e47[[#This Row],[Allowlist]])</f>
        <v>1</v>
      </c>
      <c r="S90">
        <f t="shared" si="1"/>
        <v>1</v>
      </c>
      <c r="T90" t="str" cm="1">
        <f t="array" ref="T90">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Allowlist</v>
      </c>
    </row>
    <row r="91" spans="1:20" x14ac:dyDescent="0.3">
      <c r="A91" t="s">
        <v>198</v>
      </c>
      <c r="B91">
        <v>15062725</v>
      </c>
      <c r="C91">
        <v>1656759681</v>
      </c>
      <c r="D91" s="1">
        <v>44744.459270833337</v>
      </c>
      <c r="E91" t="s">
        <v>199</v>
      </c>
      <c r="F91" t="s">
        <v>19</v>
      </c>
      <c r="G91" t="s">
        <v>18</v>
      </c>
      <c r="H91">
        <v>0</v>
      </c>
      <c r="I91">
        <v>0</v>
      </c>
      <c r="J91">
        <v>0</v>
      </c>
      <c r="K91">
        <v>6.9980812157319772E-3</v>
      </c>
      <c r="L91">
        <v>15.9214100360225</v>
      </c>
      <c r="M91">
        <v>1065.69</v>
      </c>
      <c r="N91" t="s">
        <v>18</v>
      </c>
      <c r="O91" t="s">
        <v>18</v>
      </c>
      <c r="P91" t="s">
        <v>23</v>
      </c>
      <c r="Q91" t="str">
        <f>_xlfn.XLOOKUP(export_0xdae1c883f0ac06355678ceaf4012b09b66cf5e47[[#This Row],[From]],Allowlist!A:A,Allowlist!A:A,"No Allowlist")</f>
        <v>0x222c52726f0D1d4D452F69C87f38429a09229f1f</v>
      </c>
      <c r="R91">
        <f>COUNTIF(E:E,export_0xdae1c883f0ac06355678ceaf4012b09b66cf5e47[[#This Row],[Allowlist]])</f>
        <v>1</v>
      </c>
      <c r="S91">
        <f t="shared" si="1"/>
        <v>1</v>
      </c>
      <c r="T91" t="str" cm="1">
        <f t="array" ref="T91">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Allowlist</v>
      </c>
    </row>
    <row r="92" spans="1:20" x14ac:dyDescent="0.3">
      <c r="A92" t="s">
        <v>200</v>
      </c>
      <c r="B92">
        <v>15062725</v>
      </c>
      <c r="C92">
        <v>1656759681</v>
      </c>
      <c r="D92" s="1">
        <v>44744.459270833337</v>
      </c>
      <c r="E92" t="s">
        <v>201</v>
      </c>
      <c r="F92" t="s">
        <v>19</v>
      </c>
      <c r="G92" t="s">
        <v>18</v>
      </c>
      <c r="H92">
        <v>0</v>
      </c>
      <c r="I92">
        <v>0</v>
      </c>
      <c r="J92">
        <v>0</v>
      </c>
      <c r="K92">
        <v>6.9980812157319772E-3</v>
      </c>
      <c r="L92">
        <v>15.9214100360225</v>
      </c>
      <c r="M92">
        <v>1065.69</v>
      </c>
      <c r="N92" t="s">
        <v>18</v>
      </c>
      <c r="O92" t="s">
        <v>18</v>
      </c>
      <c r="P92" t="s">
        <v>23</v>
      </c>
      <c r="Q92" t="str">
        <f>_xlfn.XLOOKUP(export_0xdae1c883f0ac06355678ceaf4012b09b66cf5e47[[#This Row],[From]],Allowlist!A:A,Allowlist!A:A,"No Allowlist")</f>
        <v>0x84dB5f4081c9Cf85e349b47308f84FD8B4E17226</v>
      </c>
      <c r="R92">
        <f>COUNTIF(E:E,export_0xdae1c883f0ac06355678ceaf4012b09b66cf5e47[[#This Row],[Allowlist]])</f>
        <v>1</v>
      </c>
      <c r="S92">
        <f t="shared" si="1"/>
        <v>1</v>
      </c>
      <c r="T92" t="str" cm="1">
        <f t="array" ref="T92">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Allowlist</v>
      </c>
    </row>
    <row r="93" spans="1:20" x14ac:dyDescent="0.3">
      <c r="A93" t="s">
        <v>202</v>
      </c>
      <c r="B93">
        <v>15062726</v>
      </c>
      <c r="C93">
        <v>1656759689</v>
      </c>
      <c r="D93" s="1">
        <v>44744.459363425929</v>
      </c>
      <c r="E93" t="s">
        <v>203</v>
      </c>
      <c r="F93" t="s">
        <v>19</v>
      </c>
      <c r="G93" t="s">
        <v>18</v>
      </c>
      <c r="H93">
        <v>0</v>
      </c>
      <c r="I93">
        <v>0</v>
      </c>
      <c r="J93">
        <v>0</v>
      </c>
      <c r="K93">
        <v>7.7985301389995017E-3</v>
      </c>
      <c r="L93">
        <v>17.742520012795101</v>
      </c>
      <c r="M93">
        <v>1065.69</v>
      </c>
      <c r="N93" t="s">
        <v>18</v>
      </c>
      <c r="O93" t="s">
        <v>18</v>
      </c>
      <c r="P93" t="s">
        <v>23</v>
      </c>
      <c r="Q93" t="str">
        <f>_xlfn.XLOOKUP(export_0xdae1c883f0ac06355678ceaf4012b09b66cf5e47[[#This Row],[From]],Allowlist!A:A,Allowlist!A:A,"No Allowlist")</f>
        <v>No Allowlist</v>
      </c>
      <c r="R93">
        <f>COUNTIF(E:E,export_0xdae1c883f0ac06355678ceaf4012b09b66cf5e47[[#This Row],[Allowlist]])</f>
        <v>0</v>
      </c>
      <c r="S93">
        <f t="shared" si="1"/>
        <v>0</v>
      </c>
      <c r="T93" t="str" cm="1">
        <f t="array" ref="T93">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0x91fd3d03e31b0a424381de90cb0d575d581a308b</v>
      </c>
    </row>
    <row r="94" spans="1:20" x14ac:dyDescent="0.3">
      <c r="A94" t="s">
        <v>204</v>
      </c>
      <c r="B94">
        <v>15062726</v>
      </c>
      <c r="C94">
        <v>1656759689</v>
      </c>
      <c r="D94" s="1">
        <v>44744.459363425929</v>
      </c>
      <c r="E94" t="s">
        <v>205</v>
      </c>
      <c r="F94" t="s">
        <v>19</v>
      </c>
      <c r="G94" t="s">
        <v>18</v>
      </c>
      <c r="H94">
        <v>0</v>
      </c>
      <c r="I94">
        <v>0</v>
      </c>
      <c r="J94">
        <v>0</v>
      </c>
      <c r="K94">
        <v>7.7985301389995017E-3</v>
      </c>
      <c r="L94">
        <v>17.742520012795101</v>
      </c>
      <c r="M94">
        <v>1065.69</v>
      </c>
      <c r="N94" t="s">
        <v>18</v>
      </c>
      <c r="O94" t="s">
        <v>18</v>
      </c>
      <c r="P94" t="s">
        <v>23</v>
      </c>
      <c r="Q94" t="str">
        <f>_xlfn.XLOOKUP(export_0xdae1c883f0ac06355678ceaf4012b09b66cf5e47[[#This Row],[From]],Allowlist!A:A,Allowlist!A:A,"No Allowlist")</f>
        <v>No Allowlist</v>
      </c>
      <c r="R94">
        <f>COUNTIF(E:E,export_0xdae1c883f0ac06355678ceaf4012b09b66cf5e47[[#This Row],[Allowlist]])</f>
        <v>0</v>
      </c>
      <c r="S94">
        <f t="shared" si="1"/>
        <v>0</v>
      </c>
      <c r="T94" t="str" cm="1">
        <f t="array" ref="T94">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0xb3c08dd532e2aba78cd399f3f38eca3279bcb7fd</v>
      </c>
    </row>
    <row r="95" spans="1:20" x14ac:dyDescent="0.3">
      <c r="A95" t="s">
        <v>206</v>
      </c>
      <c r="B95">
        <v>15062726</v>
      </c>
      <c r="C95">
        <v>1656759689</v>
      </c>
      <c r="D95" s="1">
        <v>44744.459363425929</v>
      </c>
      <c r="E95" t="s">
        <v>207</v>
      </c>
      <c r="F95" t="s">
        <v>19</v>
      </c>
      <c r="G95" t="s">
        <v>18</v>
      </c>
      <c r="H95">
        <v>0</v>
      </c>
      <c r="I95">
        <v>0</v>
      </c>
      <c r="J95">
        <v>0</v>
      </c>
      <c r="K95">
        <v>7.7985301389995017E-3</v>
      </c>
      <c r="L95">
        <v>17.742520012795101</v>
      </c>
      <c r="M95">
        <v>1065.69</v>
      </c>
      <c r="N95" t="s">
        <v>18</v>
      </c>
      <c r="O95" t="s">
        <v>18</v>
      </c>
      <c r="P95" t="s">
        <v>23</v>
      </c>
      <c r="Q95" t="str">
        <f>_xlfn.XLOOKUP(export_0xdae1c883f0ac06355678ceaf4012b09b66cf5e47[[#This Row],[From]],Allowlist!A:A,Allowlist!A:A,"No Allowlist")</f>
        <v>No Allowlist</v>
      </c>
      <c r="R95">
        <f>COUNTIF(E:E,export_0xdae1c883f0ac06355678ceaf4012b09b66cf5e47[[#This Row],[Allowlist]])</f>
        <v>0</v>
      </c>
      <c r="S95">
        <f t="shared" si="1"/>
        <v>0</v>
      </c>
      <c r="T95" t="str" cm="1">
        <f t="array" ref="T95">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0x88106159fab8669a30976f50827a0ca064974826</v>
      </c>
    </row>
    <row r="96" spans="1:20" x14ac:dyDescent="0.3">
      <c r="A96" t="s">
        <v>208</v>
      </c>
      <c r="B96">
        <v>15062726</v>
      </c>
      <c r="C96">
        <v>1656759689</v>
      </c>
      <c r="D96" s="1">
        <v>44744.459363425929</v>
      </c>
      <c r="E96" t="s">
        <v>209</v>
      </c>
      <c r="F96" t="s">
        <v>19</v>
      </c>
      <c r="G96" t="s">
        <v>18</v>
      </c>
      <c r="H96">
        <v>0</v>
      </c>
      <c r="I96">
        <v>0</v>
      </c>
      <c r="J96">
        <v>0</v>
      </c>
      <c r="K96">
        <v>7.7985301389995017E-3</v>
      </c>
      <c r="L96">
        <v>17.742520012795101</v>
      </c>
      <c r="M96">
        <v>1065.69</v>
      </c>
      <c r="N96" t="s">
        <v>18</v>
      </c>
      <c r="O96" t="s">
        <v>18</v>
      </c>
      <c r="P96" t="s">
        <v>23</v>
      </c>
      <c r="Q96" t="str">
        <f>_xlfn.XLOOKUP(export_0xdae1c883f0ac06355678ceaf4012b09b66cf5e47[[#This Row],[From]],Allowlist!A:A,Allowlist!A:A,"No Allowlist")</f>
        <v>No Allowlist</v>
      </c>
      <c r="R96">
        <f>COUNTIF(E:E,export_0xdae1c883f0ac06355678ceaf4012b09b66cf5e47[[#This Row],[Allowlist]])</f>
        <v>0</v>
      </c>
      <c r="S96">
        <f t="shared" si="1"/>
        <v>0</v>
      </c>
      <c r="T96" t="str" cm="1">
        <f t="array" ref="T96">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0xd0837868be885f4d266c4e34483ac80edbd20ead</v>
      </c>
    </row>
    <row r="97" spans="1:20" x14ac:dyDescent="0.3">
      <c r="A97" t="s">
        <v>210</v>
      </c>
      <c r="B97">
        <v>15062726</v>
      </c>
      <c r="C97">
        <v>1656759689</v>
      </c>
      <c r="D97" s="1">
        <v>44744.459363425929</v>
      </c>
      <c r="E97" t="s">
        <v>211</v>
      </c>
      <c r="F97" t="s">
        <v>19</v>
      </c>
      <c r="G97" t="s">
        <v>18</v>
      </c>
      <c r="H97">
        <v>0</v>
      </c>
      <c r="I97">
        <v>0</v>
      </c>
      <c r="J97">
        <v>0</v>
      </c>
      <c r="K97">
        <v>7.5150336389995017E-3</v>
      </c>
      <c r="L97">
        <v>17.0975340686294</v>
      </c>
      <c r="M97">
        <v>1065.69</v>
      </c>
      <c r="N97" t="s">
        <v>18</v>
      </c>
      <c r="O97" t="s">
        <v>18</v>
      </c>
      <c r="P97" t="s">
        <v>23</v>
      </c>
      <c r="Q97" t="str">
        <f>_xlfn.XLOOKUP(export_0xdae1c883f0ac06355678ceaf4012b09b66cf5e47[[#This Row],[From]],Allowlist!A:A,Allowlist!A:A,"No Allowlist")</f>
        <v>No Allowlist</v>
      </c>
      <c r="R97">
        <f>COUNTIF(E:E,export_0xdae1c883f0ac06355678ceaf4012b09b66cf5e47[[#This Row],[Allowlist]])</f>
        <v>0</v>
      </c>
      <c r="S97">
        <f t="shared" si="1"/>
        <v>0</v>
      </c>
      <c r="T97" t="str" cm="1">
        <f t="array" ref="T97">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0x30e6181b0291791933d7dc512355841d69262758</v>
      </c>
    </row>
    <row r="98" spans="1:20" x14ac:dyDescent="0.3">
      <c r="A98" t="s">
        <v>212</v>
      </c>
      <c r="B98">
        <v>15062726</v>
      </c>
      <c r="C98">
        <v>1656759689</v>
      </c>
      <c r="D98" s="1">
        <v>44744.459363425929</v>
      </c>
      <c r="E98" t="s">
        <v>213</v>
      </c>
      <c r="F98" t="s">
        <v>19</v>
      </c>
      <c r="G98" t="s">
        <v>18</v>
      </c>
      <c r="H98">
        <v>0</v>
      </c>
      <c r="I98">
        <v>0</v>
      </c>
      <c r="J98">
        <v>0</v>
      </c>
      <c r="K98">
        <v>7.2315371389995017E-3</v>
      </c>
      <c r="L98">
        <v>16.4525481244637</v>
      </c>
      <c r="M98">
        <v>1065.69</v>
      </c>
      <c r="N98" t="s">
        <v>18</v>
      </c>
      <c r="O98" t="s">
        <v>18</v>
      </c>
      <c r="P98" t="s">
        <v>23</v>
      </c>
      <c r="Q98" t="str">
        <f>_xlfn.XLOOKUP(export_0xdae1c883f0ac06355678ceaf4012b09b66cf5e47[[#This Row],[From]],Allowlist!A:A,Allowlist!A:A,"No Allowlist")</f>
        <v>0x0869D5D64522e78950CeB1193Da93a336b2F1696</v>
      </c>
      <c r="R98">
        <f>COUNTIF(E:E,export_0xdae1c883f0ac06355678ceaf4012b09b66cf5e47[[#This Row],[Allowlist]])</f>
        <v>1</v>
      </c>
      <c r="S98">
        <f t="shared" si="1"/>
        <v>1</v>
      </c>
      <c r="T98" t="str" cm="1">
        <f t="array" ref="T98">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Allowlist</v>
      </c>
    </row>
    <row r="99" spans="1:20" x14ac:dyDescent="0.3">
      <c r="A99" t="s">
        <v>214</v>
      </c>
      <c r="B99">
        <v>15062726</v>
      </c>
      <c r="C99">
        <v>1656759689</v>
      </c>
      <c r="D99" s="1">
        <v>44744.459363425929</v>
      </c>
      <c r="E99" t="s">
        <v>215</v>
      </c>
      <c r="F99" t="s">
        <v>19</v>
      </c>
      <c r="G99" t="s">
        <v>18</v>
      </c>
      <c r="H99">
        <v>0</v>
      </c>
      <c r="I99">
        <v>0</v>
      </c>
      <c r="J99">
        <v>0</v>
      </c>
      <c r="K99">
        <v>6.9480406389995017E-3</v>
      </c>
      <c r="L99">
        <v>15.807562180298</v>
      </c>
      <c r="M99">
        <v>1065.69</v>
      </c>
      <c r="N99" t="s">
        <v>18</v>
      </c>
      <c r="O99" t="s">
        <v>18</v>
      </c>
      <c r="P99" t="s">
        <v>23</v>
      </c>
      <c r="Q99" t="str">
        <f>_xlfn.XLOOKUP(export_0xdae1c883f0ac06355678ceaf4012b09b66cf5e47[[#This Row],[From]],Allowlist!A:A,Allowlist!A:A,"No Allowlist")</f>
        <v>0x2a3BDa7f7324B20A8674FC747Af2F4C460a5b77c</v>
      </c>
      <c r="R99">
        <f>COUNTIF(E:E,export_0xdae1c883f0ac06355678ceaf4012b09b66cf5e47[[#This Row],[Allowlist]])</f>
        <v>1</v>
      </c>
      <c r="S99">
        <f t="shared" si="1"/>
        <v>1</v>
      </c>
      <c r="T99" t="str" cm="1">
        <f t="array" ref="T99">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Allowlist</v>
      </c>
    </row>
    <row r="100" spans="1:20" x14ac:dyDescent="0.3">
      <c r="A100" t="s">
        <v>216</v>
      </c>
      <c r="B100">
        <v>15062726</v>
      </c>
      <c r="C100">
        <v>1656759689</v>
      </c>
      <c r="D100" s="1">
        <v>44744.459363425929</v>
      </c>
      <c r="E100" t="s">
        <v>217</v>
      </c>
      <c r="F100" t="s">
        <v>19</v>
      </c>
      <c r="G100" t="s">
        <v>18</v>
      </c>
      <c r="H100">
        <v>0</v>
      </c>
      <c r="I100">
        <v>0</v>
      </c>
      <c r="J100">
        <v>0</v>
      </c>
      <c r="K100">
        <v>6.9480406389995017E-3</v>
      </c>
      <c r="L100">
        <v>15.807562180298</v>
      </c>
      <c r="M100">
        <v>1065.69</v>
      </c>
      <c r="N100" t="s">
        <v>18</v>
      </c>
      <c r="O100" t="s">
        <v>18</v>
      </c>
      <c r="P100" t="s">
        <v>23</v>
      </c>
      <c r="Q100" t="str">
        <f>_xlfn.XLOOKUP(export_0xdae1c883f0ac06355678ceaf4012b09b66cf5e47[[#This Row],[From]],Allowlist!A:A,Allowlist!A:A,"No Allowlist")</f>
        <v>0x5D22a8A3f7918E6d838A0a58aD4E73e0200Bd656</v>
      </c>
      <c r="R100">
        <f>COUNTIF(E:E,export_0xdae1c883f0ac06355678ceaf4012b09b66cf5e47[[#This Row],[Allowlist]])</f>
        <v>1</v>
      </c>
      <c r="S100">
        <f t="shared" si="1"/>
        <v>1</v>
      </c>
      <c r="T100" t="str" cm="1">
        <f t="array" ref="T100">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Allowlist</v>
      </c>
    </row>
    <row r="101" spans="1:20" x14ac:dyDescent="0.3">
      <c r="A101" t="s">
        <v>218</v>
      </c>
      <c r="B101">
        <v>15062726</v>
      </c>
      <c r="C101">
        <v>1656759689</v>
      </c>
      <c r="D101" s="1">
        <v>44744.459363425929</v>
      </c>
      <c r="E101" t="s">
        <v>219</v>
      </c>
      <c r="F101" t="s">
        <v>19</v>
      </c>
      <c r="G101" t="s">
        <v>18</v>
      </c>
      <c r="H101">
        <v>0</v>
      </c>
      <c r="I101">
        <v>0</v>
      </c>
      <c r="J101">
        <v>0</v>
      </c>
      <c r="K101">
        <v>3.9508370267320979E-3</v>
      </c>
      <c r="L101">
        <v>8.9885919224105599</v>
      </c>
      <c r="M101">
        <v>1065.69</v>
      </c>
      <c r="N101" t="s">
        <v>18</v>
      </c>
      <c r="O101" t="s">
        <v>18</v>
      </c>
      <c r="P101" t="s">
        <v>23</v>
      </c>
      <c r="Q101" t="str">
        <f>_xlfn.XLOOKUP(export_0xdae1c883f0ac06355678ceaf4012b09b66cf5e47[[#This Row],[From]],Allowlist!A:A,Allowlist!A:A,"No Allowlist")</f>
        <v>0x54FBcA1f8AB8B18F15a9A19fD567aCA888F24A8f</v>
      </c>
      <c r="R101">
        <f>COUNTIF(E:E,export_0xdae1c883f0ac06355678ceaf4012b09b66cf5e47[[#This Row],[Allowlist]])</f>
        <v>1</v>
      </c>
      <c r="S101">
        <f t="shared" si="1"/>
        <v>1</v>
      </c>
      <c r="T101" t="str" cm="1">
        <f t="array" ref="T101">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Allowlist</v>
      </c>
    </row>
    <row r="102" spans="1:20" x14ac:dyDescent="0.3">
      <c r="A102" t="s">
        <v>220</v>
      </c>
      <c r="B102">
        <v>15062726</v>
      </c>
      <c r="C102">
        <v>1656759689</v>
      </c>
      <c r="D102" s="1">
        <v>44744.459363425929</v>
      </c>
      <c r="E102" t="s">
        <v>221</v>
      </c>
      <c r="F102" t="s">
        <v>19</v>
      </c>
      <c r="G102" t="s">
        <v>18</v>
      </c>
      <c r="H102">
        <v>0</v>
      </c>
      <c r="I102">
        <v>0</v>
      </c>
      <c r="J102">
        <v>0</v>
      </c>
      <c r="K102">
        <v>6.9480406389995017E-3</v>
      </c>
      <c r="L102">
        <v>15.807562180298</v>
      </c>
      <c r="M102">
        <v>1065.69</v>
      </c>
      <c r="N102" t="s">
        <v>18</v>
      </c>
      <c r="O102" t="s">
        <v>18</v>
      </c>
      <c r="P102" t="s">
        <v>23</v>
      </c>
      <c r="Q102" t="str">
        <f>_xlfn.XLOOKUP(export_0xdae1c883f0ac06355678ceaf4012b09b66cf5e47[[#This Row],[From]],Allowlist!A:A,Allowlist!A:A,"No Allowlist")</f>
        <v>0x078Ca0b8B10891887c4c8F1Bc064F766565a9787</v>
      </c>
      <c r="R102">
        <f>COUNTIF(E:E,export_0xdae1c883f0ac06355678ceaf4012b09b66cf5e47[[#This Row],[Allowlist]])</f>
        <v>1</v>
      </c>
      <c r="S102">
        <f t="shared" si="1"/>
        <v>1</v>
      </c>
      <c r="T102" t="str" cm="1">
        <f t="array" ref="T102">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Allowlist</v>
      </c>
    </row>
    <row r="103" spans="1:20" x14ac:dyDescent="0.3">
      <c r="A103" t="s">
        <v>222</v>
      </c>
      <c r="B103">
        <v>15062726</v>
      </c>
      <c r="C103">
        <v>1656759689</v>
      </c>
      <c r="D103" s="1">
        <v>44744.459363425929</v>
      </c>
      <c r="E103" t="s">
        <v>223</v>
      </c>
      <c r="F103" t="s">
        <v>19</v>
      </c>
      <c r="G103" t="s">
        <v>18</v>
      </c>
      <c r="H103">
        <v>0</v>
      </c>
      <c r="I103">
        <v>0</v>
      </c>
      <c r="J103">
        <v>0</v>
      </c>
      <c r="K103">
        <v>6.9480406389995017E-3</v>
      </c>
      <c r="L103">
        <v>15.807562180298</v>
      </c>
      <c r="M103">
        <v>1065.69</v>
      </c>
      <c r="N103" t="s">
        <v>18</v>
      </c>
      <c r="O103" t="s">
        <v>18</v>
      </c>
      <c r="P103" t="s">
        <v>23</v>
      </c>
      <c r="Q103" t="str">
        <f>_xlfn.XLOOKUP(export_0xdae1c883f0ac06355678ceaf4012b09b66cf5e47[[#This Row],[From]],Allowlist!A:A,Allowlist!A:A,"No Allowlist")</f>
        <v>0xA5Af92b6cAB947893Eabb9B44FEBfA6D24c3Af8d</v>
      </c>
      <c r="R103">
        <f>COUNTIF(E:E,export_0xdae1c883f0ac06355678ceaf4012b09b66cf5e47[[#This Row],[Allowlist]])</f>
        <v>1</v>
      </c>
      <c r="S103">
        <f t="shared" si="1"/>
        <v>1</v>
      </c>
      <c r="T103" t="str" cm="1">
        <f t="array" ref="T103">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Allowlist</v>
      </c>
    </row>
    <row r="104" spans="1:20" x14ac:dyDescent="0.3">
      <c r="A104" t="s">
        <v>224</v>
      </c>
      <c r="B104">
        <v>15062726</v>
      </c>
      <c r="C104">
        <v>1656759689</v>
      </c>
      <c r="D104" s="1">
        <v>44744.459363425929</v>
      </c>
      <c r="E104" t="s">
        <v>225</v>
      </c>
      <c r="F104" t="s">
        <v>19</v>
      </c>
      <c r="G104" t="s">
        <v>18</v>
      </c>
      <c r="H104">
        <v>0</v>
      </c>
      <c r="I104">
        <v>0</v>
      </c>
      <c r="J104">
        <v>0</v>
      </c>
      <c r="K104">
        <v>2.4523822708929638E-3</v>
      </c>
      <c r="L104">
        <v>5.5794413491777002</v>
      </c>
      <c r="M104">
        <v>1065.69</v>
      </c>
      <c r="N104" t="s">
        <v>18</v>
      </c>
      <c r="O104" t="s">
        <v>18</v>
      </c>
      <c r="P104" t="s">
        <v>23</v>
      </c>
      <c r="Q104" t="str">
        <f>_xlfn.XLOOKUP(export_0xdae1c883f0ac06355678ceaf4012b09b66cf5e47[[#This Row],[From]],Allowlist!A:A,Allowlist!A:A,"No Allowlist")</f>
        <v>No Allowlist</v>
      </c>
      <c r="R104">
        <f>COUNTIF(E:E,export_0xdae1c883f0ac06355678ceaf4012b09b66cf5e47[[#This Row],[Allowlist]])</f>
        <v>0</v>
      </c>
      <c r="S104">
        <f t="shared" si="1"/>
        <v>0</v>
      </c>
      <c r="T104" t="str" cm="1">
        <f t="array" ref="T104">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0x3dab6eb79c3d039240cb34a07cff3dfa62bf1a8e</v>
      </c>
    </row>
    <row r="105" spans="1:20" x14ac:dyDescent="0.3">
      <c r="A105" t="s">
        <v>226</v>
      </c>
      <c r="B105">
        <v>15062727</v>
      </c>
      <c r="C105">
        <v>1656759699</v>
      </c>
      <c r="D105" s="1">
        <v>44744.459479166668</v>
      </c>
      <c r="E105" t="s">
        <v>227</v>
      </c>
      <c r="F105" t="s">
        <v>19</v>
      </c>
      <c r="G105" t="s">
        <v>18</v>
      </c>
      <c r="H105">
        <v>0</v>
      </c>
      <c r="I105">
        <v>0</v>
      </c>
      <c r="J105">
        <v>0</v>
      </c>
      <c r="K105">
        <v>8.0993693894018289E-3</v>
      </c>
      <c r="L105">
        <v>18.426962635412501</v>
      </c>
      <c r="M105">
        <v>1065.69</v>
      </c>
      <c r="N105" t="s">
        <v>18</v>
      </c>
      <c r="O105" t="s">
        <v>18</v>
      </c>
      <c r="P105" t="s">
        <v>23</v>
      </c>
      <c r="Q105" t="str">
        <f>_xlfn.XLOOKUP(export_0xdae1c883f0ac06355678ceaf4012b09b66cf5e47[[#This Row],[From]],Allowlist!A:A,Allowlist!A:A,"No Allowlist")</f>
        <v>No Allowlist</v>
      </c>
      <c r="R105">
        <f>COUNTIF(E:E,export_0xdae1c883f0ac06355678ceaf4012b09b66cf5e47[[#This Row],[Allowlist]])</f>
        <v>0</v>
      </c>
      <c r="S105">
        <f t="shared" si="1"/>
        <v>0</v>
      </c>
      <c r="T105" t="str" cm="1">
        <f t="array" ref="T105">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0x137b29f0aea2e2b008214d7bc74f2dcd4935f95a</v>
      </c>
    </row>
    <row r="106" spans="1:20" x14ac:dyDescent="0.3">
      <c r="A106" t="s">
        <v>228</v>
      </c>
      <c r="B106">
        <v>15062727</v>
      </c>
      <c r="C106">
        <v>1656759699</v>
      </c>
      <c r="D106" s="1">
        <v>44744.459479166668</v>
      </c>
      <c r="E106" t="s">
        <v>229</v>
      </c>
      <c r="F106" t="s">
        <v>19</v>
      </c>
      <c r="G106" t="s">
        <v>18</v>
      </c>
      <c r="H106">
        <v>0</v>
      </c>
      <c r="I106">
        <v>0</v>
      </c>
      <c r="J106">
        <v>0</v>
      </c>
      <c r="K106">
        <v>8.0993693894018289E-3</v>
      </c>
      <c r="L106">
        <v>18.426962635412501</v>
      </c>
      <c r="M106">
        <v>1065.69</v>
      </c>
      <c r="N106" t="s">
        <v>18</v>
      </c>
      <c r="O106" t="s">
        <v>18</v>
      </c>
      <c r="P106" t="s">
        <v>23</v>
      </c>
      <c r="Q106" t="str">
        <f>_xlfn.XLOOKUP(export_0xdae1c883f0ac06355678ceaf4012b09b66cf5e47[[#This Row],[From]],Allowlist!A:A,Allowlist!A:A,"No Allowlist")</f>
        <v>No Allowlist</v>
      </c>
      <c r="R106">
        <f>COUNTIF(E:E,export_0xdae1c883f0ac06355678ceaf4012b09b66cf5e47[[#This Row],[Allowlist]])</f>
        <v>0</v>
      </c>
      <c r="S106">
        <f t="shared" si="1"/>
        <v>0</v>
      </c>
      <c r="T106" t="str" cm="1">
        <f t="array" ref="T106">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0x02233b1de97750208f1b22ddfaccb43eebd33135</v>
      </c>
    </row>
    <row r="107" spans="1:20" x14ac:dyDescent="0.3">
      <c r="A107" t="s">
        <v>230</v>
      </c>
      <c r="B107">
        <v>15062727</v>
      </c>
      <c r="C107">
        <v>1656759699</v>
      </c>
      <c r="D107" s="1">
        <v>44744.459479166668</v>
      </c>
      <c r="E107" t="s">
        <v>231</v>
      </c>
      <c r="F107" t="s">
        <v>19</v>
      </c>
      <c r="G107" t="s">
        <v>18</v>
      </c>
      <c r="H107">
        <v>0</v>
      </c>
      <c r="I107">
        <v>0</v>
      </c>
      <c r="J107">
        <v>0</v>
      </c>
      <c r="K107">
        <v>8.0993693894018289E-3</v>
      </c>
      <c r="L107">
        <v>18.426962635412501</v>
      </c>
      <c r="M107">
        <v>1065.69</v>
      </c>
      <c r="N107" t="s">
        <v>18</v>
      </c>
      <c r="O107" t="s">
        <v>18</v>
      </c>
      <c r="P107" t="s">
        <v>23</v>
      </c>
      <c r="Q107" t="str">
        <f>_xlfn.XLOOKUP(export_0xdae1c883f0ac06355678ceaf4012b09b66cf5e47[[#This Row],[From]],Allowlist!A:A,Allowlist!A:A,"No Allowlist")</f>
        <v>No Allowlist</v>
      </c>
      <c r="R107">
        <f>COUNTIF(E:E,export_0xdae1c883f0ac06355678ceaf4012b09b66cf5e47[[#This Row],[Allowlist]])</f>
        <v>0</v>
      </c>
      <c r="S107">
        <f t="shared" si="1"/>
        <v>0</v>
      </c>
      <c r="T107" t="str" cm="1">
        <f t="array" ref="T107">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0xa40d26a2c0dd4e922980132ac455f1c5f949bb8f</v>
      </c>
    </row>
    <row r="108" spans="1:20" x14ac:dyDescent="0.3">
      <c r="A108" t="s">
        <v>232</v>
      </c>
      <c r="B108">
        <v>15062727</v>
      </c>
      <c r="C108">
        <v>1656759699</v>
      </c>
      <c r="D108" s="1">
        <v>44744.459479166668</v>
      </c>
      <c r="E108" t="s">
        <v>233</v>
      </c>
      <c r="F108" t="s">
        <v>19</v>
      </c>
      <c r="G108" t="s">
        <v>18</v>
      </c>
      <c r="H108">
        <v>0</v>
      </c>
      <c r="I108">
        <v>0</v>
      </c>
      <c r="J108">
        <v>0</v>
      </c>
      <c r="K108">
        <v>8.0993693894018289E-3</v>
      </c>
      <c r="L108">
        <v>18.426962635412501</v>
      </c>
      <c r="M108">
        <v>1065.69</v>
      </c>
      <c r="N108" t="s">
        <v>18</v>
      </c>
      <c r="O108" t="s">
        <v>18</v>
      </c>
      <c r="P108" t="s">
        <v>23</v>
      </c>
      <c r="Q108" t="str">
        <f>_xlfn.XLOOKUP(export_0xdae1c883f0ac06355678ceaf4012b09b66cf5e47[[#This Row],[From]],Allowlist!A:A,Allowlist!A:A,"No Allowlist")</f>
        <v>No Allowlist</v>
      </c>
      <c r="R108">
        <f>COUNTIF(E:E,export_0xdae1c883f0ac06355678ceaf4012b09b66cf5e47[[#This Row],[Allowlist]])</f>
        <v>0</v>
      </c>
      <c r="S108">
        <f t="shared" si="1"/>
        <v>0</v>
      </c>
      <c r="T108" t="str" cm="1">
        <f t="array" ref="T108">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0xc7248898bd914d67ed3a6db822346923b22fe257</v>
      </c>
    </row>
    <row r="109" spans="1:20" x14ac:dyDescent="0.3">
      <c r="A109" t="s">
        <v>234</v>
      </c>
      <c r="B109">
        <v>15062727</v>
      </c>
      <c r="C109">
        <v>1656759699</v>
      </c>
      <c r="D109" s="1">
        <v>44744.459479166668</v>
      </c>
      <c r="E109" t="s">
        <v>235</v>
      </c>
      <c r="F109" t="s">
        <v>19</v>
      </c>
      <c r="G109" t="s">
        <v>18</v>
      </c>
      <c r="H109">
        <v>0</v>
      </c>
      <c r="I109">
        <v>0</v>
      </c>
      <c r="J109">
        <v>0</v>
      </c>
      <c r="K109">
        <v>8.0993693894018289E-3</v>
      </c>
      <c r="L109">
        <v>18.426962635412501</v>
      </c>
      <c r="M109">
        <v>1065.69</v>
      </c>
      <c r="N109" t="s">
        <v>18</v>
      </c>
      <c r="O109" t="s">
        <v>18</v>
      </c>
      <c r="P109" t="s">
        <v>23</v>
      </c>
      <c r="Q109" t="str">
        <f>_xlfn.XLOOKUP(export_0xdae1c883f0ac06355678ceaf4012b09b66cf5e47[[#This Row],[From]],Allowlist!A:A,Allowlist!A:A,"No Allowlist")</f>
        <v>No Allowlist</v>
      </c>
      <c r="R109">
        <f>COUNTIF(E:E,export_0xdae1c883f0ac06355678ceaf4012b09b66cf5e47[[#This Row],[Allowlist]])</f>
        <v>0</v>
      </c>
      <c r="S109">
        <f t="shared" si="1"/>
        <v>0</v>
      </c>
      <c r="T109" t="str" cm="1">
        <f t="array" ref="T109">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0xacdf86b948ffb4d1ec4d2791b8a7a8f3fcc37a3b</v>
      </c>
    </row>
    <row r="110" spans="1:20" x14ac:dyDescent="0.3">
      <c r="A110" t="s">
        <v>236</v>
      </c>
      <c r="B110">
        <v>15062727</v>
      </c>
      <c r="C110">
        <v>1656759699</v>
      </c>
      <c r="D110" s="1">
        <v>44744.459479166668</v>
      </c>
      <c r="E110" t="s">
        <v>237</v>
      </c>
      <c r="F110" t="s">
        <v>19</v>
      </c>
      <c r="G110" t="s">
        <v>18</v>
      </c>
      <c r="H110">
        <v>0</v>
      </c>
      <c r="I110">
        <v>0</v>
      </c>
      <c r="J110">
        <v>0</v>
      </c>
      <c r="K110">
        <v>7.2488798894018288E-3</v>
      </c>
      <c r="L110">
        <v>16.4920048029154</v>
      </c>
      <c r="M110">
        <v>1065.69</v>
      </c>
      <c r="N110" t="s">
        <v>18</v>
      </c>
      <c r="O110" t="s">
        <v>18</v>
      </c>
      <c r="P110" t="s">
        <v>23</v>
      </c>
      <c r="Q110" t="str">
        <f>_xlfn.XLOOKUP(export_0xdae1c883f0ac06355678ceaf4012b09b66cf5e47[[#This Row],[From]],Allowlist!A:A,Allowlist!A:A,"No Allowlist")</f>
        <v>0xc95b7339A006B5A1Eb1d8e500E80019547627A89</v>
      </c>
      <c r="R110">
        <f>COUNTIF(E:E,export_0xdae1c883f0ac06355678ceaf4012b09b66cf5e47[[#This Row],[Allowlist]])</f>
        <v>1</v>
      </c>
      <c r="S110">
        <f t="shared" si="1"/>
        <v>1</v>
      </c>
      <c r="T110" t="str" cm="1">
        <f t="array" ref="T110">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Allowlist</v>
      </c>
    </row>
    <row r="111" spans="1:20" x14ac:dyDescent="0.3">
      <c r="A111" t="s">
        <v>238</v>
      </c>
      <c r="B111">
        <v>15062727</v>
      </c>
      <c r="C111">
        <v>1656759699</v>
      </c>
      <c r="D111" s="1">
        <v>44744.459479166668</v>
      </c>
      <c r="E111" t="s">
        <v>239</v>
      </c>
      <c r="F111" t="s">
        <v>19</v>
      </c>
      <c r="G111" t="s">
        <v>18</v>
      </c>
      <c r="H111">
        <v>0</v>
      </c>
      <c r="I111">
        <v>0</v>
      </c>
      <c r="J111">
        <v>0</v>
      </c>
      <c r="K111">
        <v>7.2488798894018288E-3</v>
      </c>
      <c r="L111">
        <v>16.4920048029154</v>
      </c>
      <c r="M111">
        <v>1065.69</v>
      </c>
      <c r="N111" t="s">
        <v>18</v>
      </c>
      <c r="O111" t="s">
        <v>18</v>
      </c>
      <c r="P111" t="s">
        <v>23</v>
      </c>
      <c r="Q111" t="str">
        <f>_xlfn.XLOOKUP(export_0xdae1c883f0ac06355678ceaf4012b09b66cf5e47[[#This Row],[From]],Allowlist!A:A,Allowlist!A:A,"No Allowlist")</f>
        <v>0x18563B58F3F0F8E77Eb5D3347504a9e8c51a235f</v>
      </c>
      <c r="R111">
        <f>COUNTIF(E:E,export_0xdae1c883f0ac06355678ceaf4012b09b66cf5e47[[#This Row],[Allowlist]])</f>
        <v>1</v>
      </c>
      <c r="S111">
        <f t="shared" si="1"/>
        <v>1</v>
      </c>
      <c r="T111" t="str" cm="1">
        <f t="array" ref="T111">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Allowlist</v>
      </c>
    </row>
    <row r="112" spans="1:20" x14ac:dyDescent="0.3">
      <c r="A112" t="s">
        <v>240</v>
      </c>
      <c r="B112">
        <v>15062727</v>
      </c>
      <c r="C112">
        <v>1656759699</v>
      </c>
      <c r="D112" s="1">
        <v>44744.459479166668</v>
      </c>
      <c r="E112" t="s">
        <v>241</v>
      </c>
      <c r="F112" t="s">
        <v>19</v>
      </c>
      <c r="G112" t="s">
        <v>18</v>
      </c>
      <c r="H112">
        <v>0</v>
      </c>
      <c r="I112">
        <v>0</v>
      </c>
      <c r="J112">
        <v>0</v>
      </c>
      <c r="K112">
        <v>7.2488798894018288E-3</v>
      </c>
      <c r="L112">
        <v>16.4920048029154</v>
      </c>
      <c r="M112">
        <v>1065.69</v>
      </c>
      <c r="N112" t="s">
        <v>18</v>
      </c>
      <c r="O112" t="s">
        <v>18</v>
      </c>
      <c r="P112" t="s">
        <v>23</v>
      </c>
      <c r="Q112" t="str">
        <f>_xlfn.XLOOKUP(export_0xdae1c883f0ac06355678ceaf4012b09b66cf5e47[[#This Row],[From]],Allowlist!A:A,Allowlist!A:A,"No Allowlist")</f>
        <v>0xfbf6AEC6d687d313e1Ff1187F53580DFfFA4cb55</v>
      </c>
      <c r="R112">
        <f>COUNTIF(E:E,export_0xdae1c883f0ac06355678ceaf4012b09b66cf5e47[[#This Row],[Allowlist]])</f>
        <v>1</v>
      </c>
      <c r="S112">
        <f t="shared" si="1"/>
        <v>1</v>
      </c>
      <c r="T112" t="str" cm="1">
        <f t="array" ref="T112">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Allowlist</v>
      </c>
    </row>
    <row r="113" spans="1:20" x14ac:dyDescent="0.3">
      <c r="A113" t="s">
        <v>242</v>
      </c>
      <c r="B113">
        <v>15062729</v>
      </c>
      <c r="C113">
        <v>1656759713</v>
      </c>
      <c r="D113" s="1">
        <v>44744.459641203706</v>
      </c>
      <c r="E113" t="s">
        <v>243</v>
      </c>
      <c r="F113" t="s">
        <v>19</v>
      </c>
      <c r="G113" t="s">
        <v>18</v>
      </c>
      <c r="H113">
        <v>0</v>
      </c>
      <c r="I113">
        <v>0</v>
      </c>
      <c r="J113">
        <v>0</v>
      </c>
      <c r="K113">
        <v>6.6283410661215373E-3</v>
      </c>
      <c r="L113">
        <v>15.0802102346406</v>
      </c>
      <c r="M113">
        <v>1065.69</v>
      </c>
      <c r="N113" t="s">
        <v>18</v>
      </c>
      <c r="O113" t="s">
        <v>18</v>
      </c>
      <c r="P113" t="s">
        <v>23</v>
      </c>
      <c r="Q113" t="str">
        <f>_xlfn.XLOOKUP(export_0xdae1c883f0ac06355678ceaf4012b09b66cf5e47[[#This Row],[From]],Allowlist!A:A,Allowlist!A:A,"No Allowlist")</f>
        <v>0x6e4d867B0b9DA23D0b15e28D1DdC8f382e9e3a5b</v>
      </c>
      <c r="R113">
        <f>COUNTIF(E:E,export_0xdae1c883f0ac06355678ceaf4012b09b66cf5e47[[#This Row],[Allowlist]])</f>
        <v>1</v>
      </c>
      <c r="S113">
        <f t="shared" si="1"/>
        <v>1</v>
      </c>
      <c r="T113" t="str" cm="1">
        <f t="array" ref="T113">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Allowlist</v>
      </c>
    </row>
    <row r="114" spans="1:20" x14ac:dyDescent="0.3">
      <c r="A114" t="s">
        <v>244</v>
      </c>
      <c r="B114">
        <v>15062729</v>
      </c>
      <c r="C114">
        <v>1656759713</v>
      </c>
      <c r="D114" s="1">
        <v>44744.459641203706</v>
      </c>
      <c r="E114" t="s">
        <v>61</v>
      </c>
      <c r="F114" t="s">
        <v>19</v>
      </c>
      <c r="G114" t="s">
        <v>18</v>
      </c>
      <c r="H114">
        <v>0</v>
      </c>
      <c r="I114">
        <v>0</v>
      </c>
      <c r="J114">
        <v>0</v>
      </c>
      <c r="K114">
        <v>5.2863854840567797E-4</v>
      </c>
      <c r="L114">
        <v>1.20271126192327</v>
      </c>
      <c r="M114">
        <v>1065.69</v>
      </c>
      <c r="N114" t="s">
        <v>245</v>
      </c>
      <c r="O114" t="s">
        <v>246</v>
      </c>
      <c r="P114" t="s">
        <v>23</v>
      </c>
      <c r="Q114" t="str">
        <f>_xlfn.XLOOKUP(export_0xdae1c883f0ac06355678ceaf4012b09b66cf5e47[[#This Row],[From]],Allowlist!A:A,Allowlist!A:A,"No Allowlist")</f>
        <v>0xb00799e6F3D2a0cbE91d73C3aEA3970aFd865740</v>
      </c>
      <c r="R114">
        <f>COUNTIF(E:E,export_0xdae1c883f0ac06355678ceaf4012b09b66cf5e47[[#This Row],[Allowlist]])</f>
        <v>2</v>
      </c>
      <c r="S114">
        <f t="shared" si="1"/>
        <v>1</v>
      </c>
      <c r="T114" t="str" cm="1">
        <f t="array" ref="T114">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Allowlist</v>
      </c>
    </row>
    <row r="115" spans="1:20" x14ac:dyDescent="0.3">
      <c r="A115" t="s">
        <v>247</v>
      </c>
      <c r="B115">
        <v>15062729</v>
      </c>
      <c r="C115">
        <v>1656759713</v>
      </c>
      <c r="D115" s="1">
        <v>44744.459641203706</v>
      </c>
      <c r="E115" t="s">
        <v>248</v>
      </c>
      <c r="F115" t="s">
        <v>19</v>
      </c>
      <c r="G115" t="s">
        <v>18</v>
      </c>
      <c r="H115">
        <v>0</v>
      </c>
      <c r="I115">
        <v>0</v>
      </c>
      <c r="J115">
        <v>0</v>
      </c>
      <c r="K115">
        <v>6.5132740058710661E-3</v>
      </c>
      <c r="L115">
        <v>14.818419925066999</v>
      </c>
      <c r="M115">
        <v>1065.69</v>
      </c>
      <c r="N115" t="s">
        <v>18</v>
      </c>
      <c r="O115" t="s">
        <v>18</v>
      </c>
      <c r="P115" t="s">
        <v>23</v>
      </c>
      <c r="Q115" t="str">
        <f>_xlfn.XLOOKUP(export_0xdae1c883f0ac06355678ceaf4012b09b66cf5e47[[#This Row],[From]],Allowlist!A:A,Allowlist!A:A,"No Allowlist")</f>
        <v>0xf768911A1df8320e2741faEa659E7bd5297CA055</v>
      </c>
      <c r="R115">
        <f>COUNTIF(E:E,export_0xdae1c883f0ac06355678ceaf4012b09b66cf5e47[[#This Row],[Allowlist]])</f>
        <v>1</v>
      </c>
      <c r="S115">
        <f t="shared" si="1"/>
        <v>1</v>
      </c>
      <c r="T115" t="str" cm="1">
        <f t="array" ref="T115">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Allowlist</v>
      </c>
    </row>
    <row r="116" spans="1:20" x14ac:dyDescent="0.3">
      <c r="A116" t="s">
        <v>249</v>
      </c>
      <c r="B116">
        <v>15062729</v>
      </c>
      <c r="C116">
        <v>1656759713</v>
      </c>
      <c r="D116" s="1">
        <v>44744.459641203706</v>
      </c>
      <c r="E116" t="s">
        <v>250</v>
      </c>
      <c r="F116" t="s">
        <v>19</v>
      </c>
      <c r="G116" t="s">
        <v>18</v>
      </c>
      <c r="H116">
        <v>0</v>
      </c>
      <c r="I116">
        <v>0</v>
      </c>
      <c r="J116">
        <v>0</v>
      </c>
      <c r="K116">
        <v>6.5132740058710661E-3</v>
      </c>
      <c r="L116">
        <v>14.818419925066999</v>
      </c>
      <c r="M116">
        <v>1065.69</v>
      </c>
      <c r="N116" t="s">
        <v>18</v>
      </c>
      <c r="O116" t="s">
        <v>18</v>
      </c>
      <c r="P116" t="s">
        <v>23</v>
      </c>
      <c r="Q116" t="str">
        <f>_xlfn.XLOOKUP(export_0xdae1c883f0ac06355678ceaf4012b09b66cf5e47[[#This Row],[From]],Allowlist!A:A,Allowlist!A:A,"No Allowlist")</f>
        <v>0x8283825241f42c1B155404E7E6940e76dB37827c</v>
      </c>
      <c r="R116">
        <f>COUNTIF(E:E,export_0xdae1c883f0ac06355678ceaf4012b09b66cf5e47[[#This Row],[Allowlist]])</f>
        <v>1</v>
      </c>
      <c r="S116">
        <f t="shared" si="1"/>
        <v>1</v>
      </c>
      <c r="T116" t="str" cm="1">
        <f t="array" ref="T116">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Allowlist</v>
      </c>
    </row>
    <row r="117" spans="1:20" x14ac:dyDescent="0.3">
      <c r="A117" t="s">
        <v>251</v>
      </c>
      <c r="B117">
        <v>15062729</v>
      </c>
      <c r="C117">
        <v>1656759713</v>
      </c>
      <c r="D117" s="1">
        <v>44744.459641203706</v>
      </c>
      <c r="E117" t="s">
        <v>252</v>
      </c>
      <c r="F117" t="s">
        <v>19</v>
      </c>
      <c r="G117" t="s">
        <v>18</v>
      </c>
      <c r="H117">
        <v>0</v>
      </c>
      <c r="I117">
        <v>0</v>
      </c>
      <c r="J117">
        <v>0</v>
      </c>
      <c r="K117">
        <v>6.5132740058710661E-3</v>
      </c>
      <c r="L117">
        <v>14.818419925066999</v>
      </c>
      <c r="M117">
        <v>1065.69</v>
      </c>
      <c r="N117" t="s">
        <v>18</v>
      </c>
      <c r="O117" t="s">
        <v>18</v>
      </c>
      <c r="P117" t="s">
        <v>23</v>
      </c>
      <c r="Q117" t="str">
        <f>_xlfn.XLOOKUP(export_0xdae1c883f0ac06355678ceaf4012b09b66cf5e47[[#This Row],[From]],Allowlist!A:A,Allowlist!A:A,"No Allowlist")</f>
        <v>0xF20F790346A218305F878E6625e06B47FcA5C4B1</v>
      </c>
      <c r="R117">
        <f>COUNTIF(E:E,export_0xdae1c883f0ac06355678ceaf4012b09b66cf5e47[[#This Row],[Allowlist]])</f>
        <v>1</v>
      </c>
      <c r="S117">
        <f t="shared" si="1"/>
        <v>1</v>
      </c>
      <c r="T117" t="str" cm="1">
        <f t="array" ref="T117">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Allowlist</v>
      </c>
    </row>
    <row r="118" spans="1:20" x14ac:dyDescent="0.3">
      <c r="A118" t="s">
        <v>253</v>
      </c>
      <c r="B118">
        <v>15062729</v>
      </c>
      <c r="C118">
        <v>1656759713</v>
      </c>
      <c r="D118" s="1">
        <v>44744.459641203706</v>
      </c>
      <c r="E118" t="s">
        <v>254</v>
      </c>
      <c r="F118" t="s">
        <v>19</v>
      </c>
      <c r="G118" t="s">
        <v>18</v>
      </c>
      <c r="H118">
        <v>0</v>
      </c>
      <c r="I118">
        <v>0</v>
      </c>
      <c r="J118">
        <v>0</v>
      </c>
      <c r="K118">
        <v>6.5132740058710661E-3</v>
      </c>
      <c r="L118">
        <v>14.818419925066999</v>
      </c>
      <c r="M118">
        <v>1065.69</v>
      </c>
      <c r="N118" t="s">
        <v>18</v>
      </c>
      <c r="O118" t="s">
        <v>18</v>
      </c>
      <c r="P118" t="s">
        <v>23</v>
      </c>
      <c r="Q118" t="str">
        <f>_xlfn.XLOOKUP(export_0xdae1c883f0ac06355678ceaf4012b09b66cf5e47[[#This Row],[From]],Allowlist!A:A,Allowlist!A:A,"No Allowlist")</f>
        <v>0xff24fCAd8B921DFBd1c1192f0C77faDC3C42f43C</v>
      </c>
      <c r="R118">
        <f>COUNTIF(E:E,export_0xdae1c883f0ac06355678ceaf4012b09b66cf5e47[[#This Row],[Allowlist]])</f>
        <v>1</v>
      </c>
      <c r="S118">
        <f t="shared" si="1"/>
        <v>1</v>
      </c>
      <c r="T118" t="str" cm="1">
        <f t="array" ref="T118">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Allowlist</v>
      </c>
    </row>
    <row r="119" spans="1:20" x14ac:dyDescent="0.3">
      <c r="A119" t="s">
        <v>255</v>
      </c>
      <c r="B119">
        <v>15062729</v>
      </c>
      <c r="C119">
        <v>1656759713</v>
      </c>
      <c r="D119" s="1">
        <v>44744.459641203706</v>
      </c>
      <c r="E119" t="s">
        <v>256</v>
      </c>
      <c r="F119" t="s">
        <v>19</v>
      </c>
      <c r="G119" t="s">
        <v>18</v>
      </c>
      <c r="H119">
        <v>0</v>
      </c>
      <c r="I119">
        <v>0</v>
      </c>
      <c r="J119">
        <v>0</v>
      </c>
      <c r="K119">
        <v>6.5132740058710661E-3</v>
      </c>
      <c r="L119">
        <v>14.818419925066999</v>
      </c>
      <c r="M119">
        <v>1065.69</v>
      </c>
      <c r="N119" t="s">
        <v>18</v>
      </c>
      <c r="O119" t="s">
        <v>18</v>
      </c>
      <c r="P119" t="s">
        <v>23</v>
      </c>
      <c r="Q119" t="str">
        <f>_xlfn.XLOOKUP(export_0xdae1c883f0ac06355678ceaf4012b09b66cf5e47[[#This Row],[From]],Allowlist!A:A,Allowlist!A:A,"No Allowlist")</f>
        <v>0x7Fe3C1622a7c1742d762A0259078540951FFB1e3</v>
      </c>
      <c r="R119">
        <f>COUNTIF(E:E,export_0xdae1c883f0ac06355678ceaf4012b09b66cf5e47[[#This Row],[Allowlist]])</f>
        <v>1</v>
      </c>
      <c r="S119">
        <f t="shared" si="1"/>
        <v>1</v>
      </c>
      <c r="T119" t="str" cm="1">
        <f t="array" ref="T119">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Allowlist</v>
      </c>
    </row>
    <row r="120" spans="1:20" x14ac:dyDescent="0.3">
      <c r="A120" t="s">
        <v>257</v>
      </c>
      <c r="B120">
        <v>15062729</v>
      </c>
      <c r="C120">
        <v>1656759713</v>
      </c>
      <c r="D120" s="1">
        <v>44744.459641203706</v>
      </c>
      <c r="E120" t="s">
        <v>258</v>
      </c>
      <c r="F120" t="s">
        <v>19</v>
      </c>
      <c r="G120" t="s">
        <v>18</v>
      </c>
      <c r="H120">
        <v>0</v>
      </c>
      <c r="I120">
        <v>0</v>
      </c>
      <c r="J120">
        <v>0</v>
      </c>
      <c r="K120">
        <v>6.5132740058710661E-3</v>
      </c>
      <c r="L120">
        <v>14.818419925066999</v>
      </c>
      <c r="M120">
        <v>1065.69</v>
      </c>
      <c r="N120" t="s">
        <v>18</v>
      </c>
      <c r="O120" t="s">
        <v>18</v>
      </c>
      <c r="P120" t="s">
        <v>23</v>
      </c>
      <c r="Q120" t="str">
        <f>_xlfn.XLOOKUP(export_0xdae1c883f0ac06355678ceaf4012b09b66cf5e47[[#This Row],[From]],Allowlist!A:A,Allowlist!A:A,"No Allowlist")</f>
        <v>0xffBdD5c7FBB499dcb02E802D8eCAc97699DBbAB9</v>
      </c>
      <c r="R120">
        <f>COUNTIF(E:E,export_0xdae1c883f0ac06355678ceaf4012b09b66cf5e47[[#This Row],[Allowlist]])</f>
        <v>1</v>
      </c>
      <c r="S120">
        <f t="shared" si="1"/>
        <v>1</v>
      </c>
      <c r="T120" t="str" cm="1">
        <f t="array" ref="T120">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Allowlist</v>
      </c>
    </row>
    <row r="121" spans="1:20" x14ac:dyDescent="0.3">
      <c r="A121" t="s">
        <v>259</v>
      </c>
      <c r="B121">
        <v>15062729</v>
      </c>
      <c r="C121">
        <v>1656759713</v>
      </c>
      <c r="D121" s="1">
        <v>44744.459641203706</v>
      </c>
      <c r="E121" t="s">
        <v>260</v>
      </c>
      <c r="F121" t="s">
        <v>19</v>
      </c>
      <c r="G121" t="s">
        <v>18</v>
      </c>
      <c r="H121">
        <v>0</v>
      </c>
      <c r="I121">
        <v>0</v>
      </c>
      <c r="J121">
        <v>0</v>
      </c>
      <c r="K121">
        <v>6.5132740058710661E-3</v>
      </c>
      <c r="L121">
        <v>14.818419925066999</v>
      </c>
      <c r="M121">
        <v>1065.69</v>
      </c>
      <c r="N121" t="s">
        <v>18</v>
      </c>
      <c r="O121" t="s">
        <v>18</v>
      </c>
      <c r="P121" t="s">
        <v>23</v>
      </c>
      <c r="Q121" t="str">
        <f>_xlfn.XLOOKUP(export_0xdae1c883f0ac06355678ceaf4012b09b66cf5e47[[#This Row],[From]],Allowlist!A:A,Allowlist!A:A,"No Allowlist")</f>
        <v>0xC6Ae148a23cf6881e98976B11002D1000941b9ef</v>
      </c>
      <c r="R121">
        <f>COUNTIF(E:E,export_0xdae1c883f0ac06355678ceaf4012b09b66cf5e47[[#This Row],[Allowlist]])</f>
        <v>1</v>
      </c>
      <c r="S121">
        <f t="shared" si="1"/>
        <v>1</v>
      </c>
      <c r="T121" t="str" cm="1">
        <f t="array" ref="T121">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Allowlist</v>
      </c>
    </row>
    <row r="122" spans="1:20" x14ac:dyDescent="0.3">
      <c r="A122" t="s">
        <v>261</v>
      </c>
      <c r="B122">
        <v>15062729</v>
      </c>
      <c r="C122">
        <v>1656759713</v>
      </c>
      <c r="D122" s="1">
        <v>44744.459641203706</v>
      </c>
      <c r="E122" t="s">
        <v>262</v>
      </c>
      <c r="F122" t="s">
        <v>19</v>
      </c>
      <c r="G122" t="s">
        <v>18</v>
      </c>
      <c r="H122">
        <v>0</v>
      </c>
      <c r="I122">
        <v>0</v>
      </c>
      <c r="J122">
        <v>0</v>
      </c>
      <c r="K122">
        <v>6.5132740058710661E-3</v>
      </c>
      <c r="L122">
        <v>14.818419925066999</v>
      </c>
      <c r="M122">
        <v>1065.69</v>
      </c>
      <c r="N122" t="s">
        <v>18</v>
      </c>
      <c r="O122" t="s">
        <v>18</v>
      </c>
      <c r="P122" t="s">
        <v>23</v>
      </c>
      <c r="Q122" t="str">
        <f>_xlfn.XLOOKUP(export_0xdae1c883f0ac06355678ceaf4012b09b66cf5e47[[#This Row],[From]],Allowlist!A:A,Allowlist!A:A,"No Allowlist")</f>
        <v>0x5a84ff45A6400dD3c203317Bb1a2Ac6CE78C4D9F</v>
      </c>
      <c r="R122">
        <f>COUNTIF(E:E,export_0xdae1c883f0ac06355678ceaf4012b09b66cf5e47[[#This Row],[Allowlist]])</f>
        <v>1</v>
      </c>
      <c r="S122">
        <f t="shared" si="1"/>
        <v>1</v>
      </c>
      <c r="T122" t="str" cm="1">
        <f t="array" ref="T122">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Allowlist</v>
      </c>
    </row>
    <row r="123" spans="1:20" x14ac:dyDescent="0.3">
      <c r="A123" t="s">
        <v>263</v>
      </c>
      <c r="B123">
        <v>15062730</v>
      </c>
      <c r="C123">
        <v>1656759718</v>
      </c>
      <c r="D123" s="1">
        <v>44744.459699074076</v>
      </c>
      <c r="E123" t="s">
        <v>264</v>
      </c>
      <c r="F123" t="s">
        <v>19</v>
      </c>
      <c r="G123" t="s">
        <v>18</v>
      </c>
      <c r="H123">
        <v>0</v>
      </c>
      <c r="I123">
        <v>0</v>
      </c>
      <c r="J123">
        <v>0</v>
      </c>
      <c r="K123">
        <v>6.8358926685004413E-3</v>
      </c>
      <c r="L123">
        <v>15.5524131232951</v>
      </c>
      <c r="M123">
        <v>1065.69</v>
      </c>
      <c r="N123" t="s">
        <v>18</v>
      </c>
      <c r="O123" t="s">
        <v>18</v>
      </c>
      <c r="P123" t="s">
        <v>23</v>
      </c>
      <c r="Q123" t="str">
        <f>_xlfn.XLOOKUP(export_0xdae1c883f0ac06355678ceaf4012b09b66cf5e47[[#This Row],[From]],Allowlist!A:A,Allowlist!A:A,"No Allowlist")</f>
        <v>No Allowlist</v>
      </c>
      <c r="R123">
        <f>COUNTIF(E:E,export_0xdae1c883f0ac06355678ceaf4012b09b66cf5e47[[#This Row],[Allowlist]])</f>
        <v>0</v>
      </c>
      <c r="S123">
        <f t="shared" si="1"/>
        <v>0</v>
      </c>
      <c r="T123" t="str" cm="1">
        <f t="array" ref="T123">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0xef40e340bee4c41e3517e711d5b5e1e2b9d296f3</v>
      </c>
    </row>
    <row r="124" spans="1:20" x14ac:dyDescent="0.3">
      <c r="A124" t="s">
        <v>265</v>
      </c>
      <c r="B124">
        <v>15062730</v>
      </c>
      <c r="C124">
        <v>1656759718</v>
      </c>
      <c r="D124" s="1">
        <v>44744.459699074076</v>
      </c>
      <c r="E124" t="s">
        <v>266</v>
      </c>
      <c r="F124" t="s">
        <v>19</v>
      </c>
      <c r="G124" t="s">
        <v>18</v>
      </c>
      <c r="H124">
        <v>0</v>
      </c>
      <c r="I124">
        <v>0</v>
      </c>
      <c r="J124">
        <v>0</v>
      </c>
      <c r="K124">
        <v>6.2688996685004413E-3</v>
      </c>
      <c r="L124">
        <v>14.262441234963701</v>
      </c>
      <c r="M124">
        <v>1065.69</v>
      </c>
      <c r="N124" t="s">
        <v>18</v>
      </c>
      <c r="O124" t="s">
        <v>18</v>
      </c>
      <c r="P124" t="s">
        <v>23</v>
      </c>
      <c r="Q124" t="str">
        <f>_xlfn.XLOOKUP(export_0xdae1c883f0ac06355678ceaf4012b09b66cf5e47[[#This Row],[From]],Allowlist!A:A,Allowlist!A:A,"No Allowlist")</f>
        <v>0xb4b31771823FCeF4D9CAa814690eB9bF245aF976</v>
      </c>
      <c r="R124">
        <f>COUNTIF(E:E,export_0xdae1c883f0ac06355678ceaf4012b09b66cf5e47[[#This Row],[Allowlist]])</f>
        <v>1</v>
      </c>
      <c r="S124">
        <f t="shared" si="1"/>
        <v>1</v>
      </c>
      <c r="T124" t="str" cm="1">
        <f t="array" ref="T124">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Allowlist</v>
      </c>
    </row>
    <row r="125" spans="1:20" x14ac:dyDescent="0.3">
      <c r="A125" t="s">
        <v>267</v>
      </c>
      <c r="B125">
        <v>15062732</v>
      </c>
      <c r="C125">
        <v>1656759722</v>
      </c>
      <c r="D125" s="1">
        <v>44744.459745370368</v>
      </c>
      <c r="E125" t="s">
        <v>268</v>
      </c>
      <c r="F125" t="s">
        <v>19</v>
      </c>
      <c r="G125" t="s">
        <v>18</v>
      </c>
      <c r="H125">
        <v>0</v>
      </c>
      <c r="I125">
        <v>0</v>
      </c>
      <c r="J125">
        <v>0</v>
      </c>
      <c r="K125">
        <v>6.2215400064708449E-3</v>
      </c>
      <c r="L125">
        <v>14.154692757188799</v>
      </c>
      <c r="M125">
        <v>1065.69</v>
      </c>
      <c r="N125" t="s">
        <v>18</v>
      </c>
      <c r="O125" t="s">
        <v>18</v>
      </c>
      <c r="P125" t="s">
        <v>23</v>
      </c>
      <c r="Q125" t="str">
        <f>_xlfn.XLOOKUP(export_0xdae1c883f0ac06355678ceaf4012b09b66cf5e47[[#This Row],[From]],Allowlist!A:A,Allowlist!A:A,"No Allowlist")</f>
        <v>No Allowlist</v>
      </c>
      <c r="R125">
        <f>COUNTIF(E:E,export_0xdae1c883f0ac06355678ceaf4012b09b66cf5e47[[#This Row],[Allowlist]])</f>
        <v>0</v>
      </c>
      <c r="S125">
        <f t="shared" si="1"/>
        <v>0</v>
      </c>
      <c r="T125" t="str" cm="1">
        <f t="array" ref="T125">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0x5089f74d6b44325c79442b4215054ee87eded588</v>
      </c>
    </row>
    <row r="126" spans="1:20" x14ac:dyDescent="0.3">
      <c r="A126" t="s">
        <v>269</v>
      </c>
      <c r="B126">
        <v>15062732</v>
      </c>
      <c r="C126">
        <v>1656759722</v>
      </c>
      <c r="D126" s="1">
        <v>44744.459745370368</v>
      </c>
      <c r="E126" t="s">
        <v>270</v>
      </c>
      <c r="F126" t="s">
        <v>19</v>
      </c>
      <c r="G126" t="s">
        <v>18</v>
      </c>
      <c r="H126">
        <v>0</v>
      </c>
      <c r="I126">
        <v>0</v>
      </c>
      <c r="J126">
        <v>0</v>
      </c>
      <c r="K126">
        <v>6.2215400064708449E-3</v>
      </c>
      <c r="L126">
        <v>14.154692757188799</v>
      </c>
      <c r="M126">
        <v>1065.69</v>
      </c>
      <c r="N126" t="s">
        <v>18</v>
      </c>
      <c r="O126" t="s">
        <v>18</v>
      </c>
      <c r="P126" t="s">
        <v>23</v>
      </c>
      <c r="Q126" t="str">
        <f>_xlfn.XLOOKUP(export_0xdae1c883f0ac06355678ceaf4012b09b66cf5e47[[#This Row],[From]],Allowlist!A:A,Allowlist!A:A,"No Allowlist")</f>
        <v>No Allowlist</v>
      </c>
      <c r="R126">
        <f>COUNTIF(E:E,export_0xdae1c883f0ac06355678ceaf4012b09b66cf5e47[[#This Row],[Allowlist]])</f>
        <v>0</v>
      </c>
      <c r="S126">
        <f t="shared" si="1"/>
        <v>0</v>
      </c>
      <c r="T126" t="str" cm="1">
        <f t="array" ref="T126">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0xcda28a5c4757912dcdd82a96155fa70010ade4b8</v>
      </c>
    </row>
    <row r="127" spans="1:20" x14ac:dyDescent="0.3">
      <c r="A127" t="s">
        <v>271</v>
      </c>
      <c r="B127">
        <v>15062732</v>
      </c>
      <c r="C127">
        <v>1656759722</v>
      </c>
      <c r="D127" s="1">
        <v>44744.459745370368</v>
      </c>
      <c r="E127" t="s">
        <v>272</v>
      </c>
      <c r="F127" t="s">
        <v>19</v>
      </c>
      <c r="G127" t="s">
        <v>18</v>
      </c>
      <c r="H127">
        <v>0</v>
      </c>
      <c r="I127">
        <v>0</v>
      </c>
      <c r="J127">
        <v>0</v>
      </c>
      <c r="K127">
        <v>5.6545470064708449E-3</v>
      </c>
      <c r="L127">
        <v>12.864720868857299</v>
      </c>
      <c r="M127">
        <v>1065.69</v>
      </c>
      <c r="N127" t="s">
        <v>18</v>
      </c>
      <c r="O127" t="s">
        <v>18</v>
      </c>
      <c r="P127" t="s">
        <v>23</v>
      </c>
      <c r="Q127" t="str">
        <f>_xlfn.XLOOKUP(export_0xdae1c883f0ac06355678ceaf4012b09b66cf5e47[[#This Row],[From]],Allowlist!A:A,Allowlist!A:A,"No Allowlist")</f>
        <v>0xb351D2d35e92C1b798f17FE6cB69734c82144d37</v>
      </c>
      <c r="R127">
        <f>COUNTIF(E:E,export_0xdae1c883f0ac06355678ceaf4012b09b66cf5e47[[#This Row],[Allowlist]])</f>
        <v>1</v>
      </c>
      <c r="S127">
        <f t="shared" si="1"/>
        <v>1</v>
      </c>
      <c r="T127" t="str" cm="1">
        <f t="array" ref="T127">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Allowlist</v>
      </c>
    </row>
    <row r="128" spans="1:20" x14ac:dyDescent="0.3">
      <c r="A128" t="s">
        <v>273</v>
      </c>
      <c r="B128">
        <v>15062732</v>
      </c>
      <c r="C128">
        <v>1656759722</v>
      </c>
      <c r="D128" s="1">
        <v>44744.459745370368</v>
      </c>
      <c r="E128" t="s">
        <v>274</v>
      </c>
      <c r="F128" t="s">
        <v>19</v>
      </c>
      <c r="G128" t="s">
        <v>18</v>
      </c>
      <c r="H128">
        <v>0</v>
      </c>
      <c r="I128">
        <v>0</v>
      </c>
      <c r="J128">
        <v>0</v>
      </c>
      <c r="K128">
        <v>5.6545470064708449E-3</v>
      </c>
      <c r="L128">
        <v>12.864720868857299</v>
      </c>
      <c r="M128">
        <v>1065.69</v>
      </c>
      <c r="N128" t="s">
        <v>18</v>
      </c>
      <c r="O128" t="s">
        <v>18</v>
      </c>
      <c r="P128" t="s">
        <v>23</v>
      </c>
      <c r="Q128" t="str">
        <f>_xlfn.XLOOKUP(export_0xdae1c883f0ac06355678ceaf4012b09b66cf5e47[[#This Row],[From]],Allowlist!A:A,Allowlist!A:A,"No Allowlist")</f>
        <v>0x8B9085dFa94F33152f9196F61d36FE94ddd78642</v>
      </c>
      <c r="R128">
        <f>COUNTIF(E:E,export_0xdae1c883f0ac06355678ceaf4012b09b66cf5e47[[#This Row],[Allowlist]])</f>
        <v>1</v>
      </c>
      <c r="S128">
        <f t="shared" si="1"/>
        <v>1</v>
      </c>
      <c r="T128" t="str" cm="1">
        <f t="array" ref="T128">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Allowlist</v>
      </c>
    </row>
    <row r="129" spans="1:20" x14ac:dyDescent="0.3">
      <c r="A129" t="s">
        <v>275</v>
      </c>
      <c r="B129">
        <v>15062732</v>
      </c>
      <c r="C129">
        <v>1656759722</v>
      </c>
      <c r="D129" s="1">
        <v>44744.459745370368</v>
      </c>
      <c r="E129" t="s">
        <v>276</v>
      </c>
      <c r="F129" t="s">
        <v>19</v>
      </c>
      <c r="G129" t="s">
        <v>18</v>
      </c>
      <c r="H129">
        <v>0</v>
      </c>
      <c r="I129">
        <v>0</v>
      </c>
      <c r="J129">
        <v>0</v>
      </c>
      <c r="K129">
        <v>5.6545470064708449E-3</v>
      </c>
      <c r="L129">
        <v>12.864720868857299</v>
      </c>
      <c r="M129">
        <v>1065.69</v>
      </c>
      <c r="N129" t="s">
        <v>18</v>
      </c>
      <c r="O129" t="s">
        <v>18</v>
      </c>
      <c r="P129" t="s">
        <v>23</v>
      </c>
      <c r="Q129" t="str">
        <f>_xlfn.XLOOKUP(export_0xdae1c883f0ac06355678ceaf4012b09b66cf5e47[[#This Row],[From]],Allowlist!A:A,Allowlist!A:A,"No Allowlist")</f>
        <v>No Allowlist</v>
      </c>
      <c r="R129">
        <f>COUNTIF(E:E,export_0xdae1c883f0ac06355678ceaf4012b09b66cf5e47[[#This Row],[Allowlist]])</f>
        <v>0</v>
      </c>
      <c r="S129">
        <f t="shared" si="1"/>
        <v>0</v>
      </c>
      <c r="T129" t="str" cm="1">
        <f t="array" ref="T129">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0x2432c6687df72fcb5cbe35439594d8967c5a17b2</v>
      </c>
    </row>
    <row r="130" spans="1:20" x14ac:dyDescent="0.3">
      <c r="A130" t="s">
        <v>277</v>
      </c>
      <c r="B130">
        <v>15062733</v>
      </c>
      <c r="C130">
        <v>1656759744</v>
      </c>
      <c r="D130" s="1">
        <v>44744.46</v>
      </c>
      <c r="E130" t="s">
        <v>278</v>
      </c>
      <c r="F130" t="s">
        <v>19</v>
      </c>
      <c r="G130" t="s">
        <v>18</v>
      </c>
      <c r="H130">
        <v>0</v>
      </c>
      <c r="I130">
        <v>0</v>
      </c>
      <c r="J130">
        <v>0</v>
      </c>
      <c r="K130">
        <v>6.8039160000000001E-3</v>
      </c>
      <c r="L130">
        <v>15.4796626599771</v>
      </c>
      <c r="M130">
        <v>1065.69</v>
      </c>
      <c r="N130" t="s">
        <v>18</v>
      </c>
      <c r="O130" t="s">
        <v>18</v>
      </c>
      <c r="P130" t="s">
        <v>23</v>
      </c>
      <c r="Q130" t="str">
        <f>_xlfn.XLOOKUP(export_0xdae1c883f0ac06355678ceaf4012b09b66cf5e47[[#This Row],[From]],Allowlist!A:A,Allowlist!A:A,"No Allowlist")</f>
        <v>0x6758608Ffc82E3c9F3520B94a0c77e8Ae2F6Bf7A</v>
      </c>
      <c r="R130">
        <f>COUNTIF(E:E,export_0xdae1c883f0ac06355678ceaf4012b09b66cf5e47[[#This Row],[Allowlist]])</f>
        <v>1</v>
      </c>
      <c r="S130">
        <f t="shared" ref="S130:S193" si="2">COUNTIFS(Q:Q,E130,N:N,"&lt;&gt;Error(0)")</f>
        <v>1</v>
      </c>
      <c r="T130" t="str" cm="1">
        <f t="array" ref="T130">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Allowlist</v>
      </c>
    </row>
    <row r="131" spans="1:20" x14ac:dyDescent="0.3">
      <c r="A131" t="s">
        <v>279</v>
      </c>
      <c r="B131">
        <v>15062733</v>
      </c>
      <c r="C131">
        <v>1656759744</v>
      </c>
      <c r="D131" s="1">
        <v>44744.46</v>
      </c>
      <c r="E131" t="s">
        <v>280</v>
      </c>
      <c r="F131" t="s">
        <v>19</v>
      </c>
      <c r="G131" t="s">
        <v>18</v>
      </c>
      <c r="H131">
        <v>0</v>
      </c>
      <c r="I131">
        <v>0</v>
      </c>
      <c r="J131">
        <v>0</v>
      </c>
      <c r="K131">
        <v>6.3171729779472998E-3</v>
      </c>
      <c r="L131">
        <v>14.3722683618298</v>
      </c>
      <c r="M131">
        <v>1065.69</v>
      </c>
      <c r="N131" t="s">
        <v>18</v>
      </c>
      <c r="O131" t="s">
        <v>18</v>
      </c>
      <c r="P131" t="s">
        <v>23</v>
      </c>
      <c r="Q131" t="str">
        <f>_xlfn.XLOOKUP(export_0xdae1c883f0ac06355678ceaf4012b09b66cf5e47[[#This Row],[From]],Allowlist!A:A,Allowlist!A:A,"No Allowlist")</f>
        <v>No Allowlist</v>
      </c>
      <c r="R131">
        <f>COUNTIF(E:E,export_0xdae1c883f0ac06355678ceaf4012b09b66cf5e47[[#This Row],[Allowlist]])</f>
        <v>0</v>
      </c>
      <c r="S131">
        <f t="shared" si="2"/>
        <v>0</v>
      </c>
      <c r="T131" t="str" cm="1">
        <f t="array" ref="T131">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0x159e5f6e68d3e93aba144e34b48798518530a883</v>
      </c>
    </row>
    <row r="132" spans="1:20" x14ac:dyDescent="0.3">
      <c r="A132" t="s">
        <v>281</v>
      </c>
      <c r="B132">
        <v>15062733</v>
      </c>
      <c r="C132">
        <v>1656759744</v>
      </c>
      <c r="D132" s="1">
        <v>44744.46</v>
      </c>
      <c r="E132" t="s">
        <v>282</v>
      </c>
      <c r="F132" t="s">
        <v>19</v>
      </c>
      <c r="G132" t="s">
        <v>18</v>
      </c>
      <c r="H132">
        <v>0</v>
      </c>
      <c r="I132">
        <v>0</v>
      </c>
      <c r="J132">
        <v>0</v>
      </c>
      <c r="K132">
        <v>6.3171729779472998E-3</v>
      </c>
      <c r="L132">
        <v>14.3722683618298</v>
      </c>
      <c r="M132">
        <v>1065.69</v>
      </c>
      <c r="N132" t="s">
        <v>18</v>
      </c>
      <c r="O132" t="s">
        <v>18</v>
      </c>
      <c r="P132" t="s">
        <v>23</v>
      </c>
      <c r="Q132" t="str">
        <f>_xlfn.XLOOKUP(export_0xdae1c883f0ac06355678ceaf4012b09b66cf5e47[[#This Row],[From]],Allowlist!A:A,Allowlist!A:A,"No Allowlist")</f>
        <v>No Allowlist</v>
      </c>
      <c r="R132">
        <f>COUNTIF(E:E,export_0xdae1c883f0ac06355678ceaf4012b09b66cf5e47[[#This Row],[Allowlist]])</f>
        <v>0</v>
      </c>
      <c r="S132">
        <f t="shared" si="2"/>
        <v>0</v>
      </c>
      <c r="T132" t="str" cm="1">
        <f t="array" ref="T132">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0xcde9a3e99fad3ba5b2d4435f47e9bb219275054c</v>
      </c>
    </row>
    <row r="133" spans="1:20" x14ac:dyDescent="0.3">
      <c r="A133" t="s">
        <v>283</v>
      </c>
      <c r="B133">
        <v>15062733</v>
      </c>
      <c r="C133">
        <v>1656759744</v>
      </c>
      <c r="D133" s="1">
        <v>44744.46</v>
      </c>
      <c r="E133" t="s">
        <v>284</v>
      </c>
      <c r="F133" t="s">
        <v>19</v>
      </c>
      <c r="G133" t="s">
        <v>18</v>
      </c>
      <c r="H133">
        <v>0</v>
      </c>
      <c r="I133">
        <v>0</v>
      </c>
      <c r="J133">
        <v>0</v>
      </c>
      <c r="K133">
        <v>5.7501799779472998E-3</v>
      </c>
      <c r="L133">
        <v>13.082296473498401</v>
      </c>
      <c r="M133">
        <v>1065.69</v>
      </c>
      <c r="N133" t="s">
        <v>18</v>
      </c>
      <c r="O133" t="s">
        <v>18</v>
      </c>
      <c r="P133" t="s">
        <v>23</v>
      </c>
      <c r="Q133" t="str">
        <f>_xlfn.XLOOKUP(export_0xdae1c883f0ac06355678ceaf4012b09b66cf5e47[[#This Row],[From]],Allowlist!A:A,Allowlist!A:A,"No Allowlist")</f>
        <v>0x824Cd75db050A171bbfDB8067544BB009a866B87</v>
      </c>
      <c r="R133">
        <f>COUNTIF(E:E,export_0xdae1c883f0ac06355678ceaf4012b09b66cf5e47[[#This Row],[Allowlist]])</f>
        <v>1</v>
      </c>
      <c r="S133">
        <f t="shared" si="2"/>
        <v>1</v>
      </c>
      <c r="T133" t="str" cm="1">
        <f t="array" ref="T133">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Allowlist</v>
      </c>
    </row>
    <row r="134" spans="1:20" x14ac:dyDescent="0.3">
      <c r="A134" t="s">
        <v>285</v>
      </c>
      <c r="B134">
        <v>15062733</v>
      </c>
      <c r="C134">
        <v>1656759744</v>
      </c>
      <c r="D134" s="1">
        <v>44744.46</v>
      </c>
      <c r="E134" t="s">
        <v>139</v>
      </c>
      <c r="F134" t="s">
        <v>19</v>
      </c>
      <c r="G134" t="s">
        <v>18</v>
      </c>
      <c r="H134">
        <v>0</v>
      </c>
      <c r="I134">
        <v>0</v>
      </c>
      <c r="J134">
        <v>0</v>
      </c>
      <c r="K134">
        <v>3.1246782631627001E-3</v>
      </c>
      <c r="L134">
        <v>7.10898921073127</v>
      </c>
      <c r="M134">
        <v>1065.69</v>
      </c>
      <c r="N134" t="s">
        <v>18</v>
      </c>
      <c r="O134" t="s">
        <v>18</v>
      </c>
      <c r="P134" t="s">
        <v>23</v>
      </c>
      <c r="Q134" t="str">
        <f>_xlfn.XLOOKUP(export_0xdae1c883f0ac06355678ceaf4012b09b66cf5e47[[#This Row],[From]],Allowlist!A:A,Allowlist!A:A,"No Allowlist")</f>
        <v>0x18157035a7472D846310E58FB0FdF27B87be768e</v>
      </c>
      <c r="R134">
        <f>COUNTIF(E:E,export_0xdae1c883f0ac06355678ceaf4012b09b66cf5e47[[#This Row],[Allowlist]])</f>
        <v>2</v>
      </c>
      <c r="S134">
        <f t="shared" si="2"/>
        <v>2</v>
      </c>
      <c r="T134" t="str" cm="1">
        <f t="array" ref="T134">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Allowlist</v>
      </c>
    </row>
    <row r="135" spans="1:20" x14ac:dyDescent="0.3">
      <c r="A135" t="s">
        <v>286</v>
      </c>
      <c r="B135">
        <v>15062733</v>
      </c>
      <c r="C135">
        <v>1656759744</v>
      </c>
      <c r="D135" s="1">
        <v>44744.46</v>
      </c>
      <c r="E135" t="s">
        <v>287</v>
      </c>
      <c r="F135" t="s">
        <v>19</v>
      </c>
      <c r="G135" t="s">
        <v>18</v>
      </c>
      <c r="H135">
        <v>0</v>
      </c>
      <c r="I135">
        <v>0</v>
      </c>
      <c r="J135">
        <v>0</v>
      </c>
      <c r="K135">
        <v>5.7501799779472998E-3</v>
      </c>
      <c r="L135">
        <v>13.082296473498401</v>
      </c>
      <c r="M135">
        <v>1065.69</v>
      </c>
      <c r="N135" t="s">
        <v>18</v>
      </c>
      <c r="O135" t="s">
        <v>18</v>
      </c>
      <c r="P135" t="s">
        <v>23</v>
      </c>
      <c r="Q135" t="str">
        <f>_xlfn.XLOOKUP(export_0xdae1c883f0ac06355678ceaf4012b09b66cf5e47[[#This Row],[From]],Allowlist!A:A,Allowlist!A:A,"No Allowlist")</f>
        <v>0x5436FC8797C9f80Ed77a28683acDBDb1c6B7733c</v>
      </c>
      <c r="R135">
        <f>COUNTIF(E:E,export_0xdae1c883f0ac06355678ceaf4012b09b66cf5e47[[#This Row],[Allowlist]])</f>
        <v>1</v>
      </c>
      <c r="S135">
        <f t="shared" si="2"/>
        <v>1</v>
      </c>
      <c r="T135" t="str" cm="1">
        <f t="array" ref="T135">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Allowlist</v>
      </c>
    </row>
    <row r="136" spans="1:20" x14ac:dyDescent="0.3">
      <c r="A136" t="s">
        <v>288</v>
      </c>
      <c r="B136">
        <v>15062733</v>
      </c>
      <c r="C136">
        <v>1656759744</v>
      </c>
      <c r="D136" s="1">
        <v>44744.46</v>
      </c>
      <c r="E136" t="s">
        <v>289</v>
      </c>
      <c r="F136" t="s">
        <v>19</v>
      </c>
      <c r="G136" t="s">
        <v>18</v>
      </c>
      <c r="H136">
        <v>0</v>
      </c>
      <c r="I136">
        <v>0</v>
      </c>
      <c r="J136">
        <v>0</v>
      </c>
      <c r="K136">
        <v>5.7501799779472998E-3</v>
      </c>
      <c r="L136">
        <v>13.082296473498401</v>
      </c>
      <c r="M136">
        <v>1065.69</v>
      </c>
      <c r="N136" t="s">
        <v>18</v>
      </c>
      <c r="O136" t="s">
        <v>18</v>
      </c>
      <c r="P136" t="s">
        <v>23</v>
      </c>
      <c r="Q136" t="str">
        <f>_xlfn.XLOOKUP(export_0xdae1c883f0ac06355678ceaf4012b09b66cf5e47[[#This Row],[From]],Allowlist!A:A,Allowlist!A:A,"No Allowlist")</f>
        <v>0x176FfF8b046f5B89EA328e3A6a79D6fe88905A0e</v>
      </c>
      <c r="R136">
        <f>COUNTIF(E:E,export_0xdae1c883f0ac06355678ceaf4012b09b66cf5e47[[#This Row],[Allowlist]])</f>
        <v>1</v>
      </c>
      <c r="S136">
        <f t="shared" si="2"/>
        <v>1</v>
      </c>
      <c r="T136" t="str" cm="1">
        <f t="array" ref="T136">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Allowlist</v>
      </c>
    </row>
    <row r="137" spans="1:20" x14ac:dyDescent="0.3">
      <c r="A137" t="s">
        <v>290</v>
      </c>
      <c r="B137">
        <v>15062733</v>
      </c>
      <c r="C137">
        <v>1656759744</v>
      </c>
      <c r="D137" s="1">
        <v>44744.46</v>
      </c>
      <c r="E137" t="s">
        <v>291</v>
      </c>
      <c r="F137" t="s">
        <v>19</v>
      </c>
      <c r="G137" t="s">
        <v>18</v>
      </c>
      <c r="H137">
        <v>0</v>
      </c>
      <c r="I137">
        <v>0</v>
      </c>
      <c r="J137">
        <v>0</v>
      </c>
      <c r="K137">
        <v>5.7501799779472998E-3</v>
      </c>
      <c r="L137">
        <v>13.082296473498401</v>
      </c>
      <c r="M137">
        <v>1065.69</v>
      </c>
      <c r="N137" t="s">
        <v>18</v>
      </c>
      <c r="O137" t="s">
        <v>18</v>
      </c>
      <c r="P137" t="s">
        <v>23</v>
      </c>
      <c r="Q137" t="str">
        <f>_xlfn.XLOOKUP(export_0xdae1c883f0ac06355678ceaf4012b09b66cf5e47[[#This Row],[From]],Allowlist!A:A,Allowlist!A:A,"No Allowlist")</f>
        <v>0x9076d31F81512E040Cc07CfE2031cf251236A741</v>
      </c>
      <c r="R137">
        <f>COUNTIF(E:E,export_0xdae1c883f0ac06355678ceaf4012b09b66cf5e47[[#This Row],[Allowlist]])</f>
        <v>1</v>
      </c>
      <c r="S137">
        <f t="shared" si="2"/>
        <v>1</v>
      </c>
      <c r="T137" t="str" cm="1">
        <f t="array" ref="T137">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Allowlist</v>
      </c>
    </row>
    <row r="138" spans="1:20" x14ac:dyDescent="0.3">
      <c r="A138" t="s">
        <v>292</v>
      </c>
      <c r="B138">
        <v>15062733</v>
      </c>
      <c r="C138">
        <v>1656759744</v>
      </c>
      <c r="D138" s="1">
        <v>44744.46</v>
      </c>
      <c r="E138" t="s">
        <v>293</v>
      </c>
      <c r="F138" t="s">
        <v>19</v>
      </c>
      <c r="G138" t="s">
        <v>18</v>
      </c>
      <c r="H138">
        <v>0</v>
      </c>
      <c r="I138">
        <v>0</v>
      </c>
      <c r="J138">
        <v>0</v>
      </c>
      <c r="K138">
        <v>2.0295850535486E-3</v>
      </c>
      <c r="L138">
        <v>4.6175308408663396</v>
      </c>
      <c r="M138">
        <v>1065.69</v>
      </c>
      <c r="N138" t="s">
        <v>18</v>
      </c>
      <c r="O138" t="s">
        <v>18</v>
      </c>
      <c r="P138" t="s">
        <v>23</v>
      </c>
      <c r="Q138" t="str">
        <f>_xlfn.XLOOKUP(export_0xdae1c883f0ac06355678ceaf4012b09b66cf5e47[[#This Row],[From]],Allowlist!A:A,Allowlist!A:A,"No Allowlist")</f>
        <v>No Allowlist</v>
      </c>
      <c r="R138">
        <f>COUNTIF(E:E,export_0xdae1c883f0ac06355678ceaf4012b09b66cf5e47[[#This Row],[Allowlist]])</f>
        <v>0</v>
      </c>
      <c r="S138">
        <f t="shared" si="2"/>
        <v>0</v>
      </c>
      <c r="T138" t="str" cm="1">
        <f t="array" ref="T138">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0x187c029a7e213a528c55d5b3eeace35c5d3162aa</v>
      </c>
    </row>
    <row r="139" spans="1:20" x14ac:dyDescent="0.3">
      <c r="A139" t="s">
        <v>294</v>
      </c>
      <c r="B139">
        <v>15062734</v>
      </c>
      <c r="C139">
        <v>1656759763</v>
      </c>
      <c r="D139" s="1">
        <v>44744.460219907407</v>
      </c>
      <c r="E139" t="s">
        <v>295</v>
      </c>
      <c r="F139" t="s">
        <v>19</v>
      </c>
      <c r="G139" t="s">
        <v>18</v>
      </c>
      <c r="H139">
        <v>0</v>
      </c>
      <c r="I139">
        <v>0</v>
      </c>
      <c r="J139">
        <v>0</v>
      </c>
      <c r="K139">
        <v>6.9293792176682639E-3</v>
      </c>
      <c r="L139">
        <v>15.765105379396401</v>
      </c>
      <c r="M139">
        <v>1065.69</v>
      </c>
      <c r="N139" t="s">
        <v>18</v>
      </c>
      <c r="O139" t="s">
        <v>18</v>
      </c>
      <c r="P139" t="s">
        <v>23</v>
      </c>
      <c r="Q139" t="str">
        <f>_xlfn.XLOOKUP(export_0xdae1c883f0ac06355678ceaf4012b09b66cf5e47[[#This Row],[From]],Allowlist!A:A,Allowlist!A:A,"No Allowlist")</f>
        <v>No Allowlist</v>
      </c>
      <c r="R139">
        <f>COUNTIF(E:E,export_0xdae1c883f0ac06355678ceaf4012b09b66cf5e47[[#This Row],[Allowlist]])</f>
        <v>0</v>
      </c>
      <c r="S139">
        <f t="shared" si="2"/>
        <v>0</v>
      </c>
      <c r="T139" t="str" cm="1">
        <f t="array" ref="T139">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0xdae7084ff150a3e2fe42ae663bc48c2131da95a3</v>
      </c>
    </row>
    <row r="140" spans="1:20" x14ac:dyDescent="0.3">
      <c r="A140" t="s">
        <v>296</v>
      </c>
      <c r="B140">
        <v>15062734</v>
      </c>
      <c r="C140">
        <v>1656759763</v>
      </c>
      <c r="D140" s="1">
        <v>44744.460219907407</v>
      </c>
      <c r="E140" t="s">
        <v>297</v>
      </c>
      <c r="F140" t="s">
        <v>19</v>
      </c>
      <c r="G140" t="s">
        <v>18</v>
      </c>
      <c r="H140">
        <v>0</v>
      </c>
      <c r="I140">
        <v>0</v>
      </c>
      <c r="J140">
        <v>0</v>
      </c>
      <c r="K140">
        <v>6.9293792176682639E-3</v>
      </c>
      <c r="L140">
        <v>15.765105379396401</v>
      </c>
      <c r="M140">
        <v>1065.69</v>
      </c>
      <c r="N140" t="s">
        <v>18</v>
      </c>
      <c r="O140" t="s">
        <v>18</v>
      </c>
      <c r="P140" t="s">
        <v>23</v>
      </c>
      <c r="Q140" t="str">
        <f>_xlfn.XLOOKUP(export_0xdae1c883f0ac06355678ceaf4012b09b66cf5e47[[#This Row],[From]],Allowlist!A:A,Allowlist!A:A,"No Allowlist")</f>
        <v>No Allowlist</v>
      </c>
      <c r="R140">
        <f>COUNTIF(E:E,export_0xdae1c883f0ac06355678ceaf4012b09b66cf5e47[[#This Row],[Allowlist]])</f>
        <v>0</v>
      </c>
      <c r="S140">
        <f t="shared" si="2"/>
        <v>0</v>
      </c>
      <c r="T140" t="str" cm="1">
        <f t="array" ref="T140">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0xd4742a87436bbebd9ad0e82ddd6a0a4d6ca4181a</v>
      </c>
    </row>
    <row r="141" spans="1:20" x14ac:dyDescent="0.3">
      <c r="A141" t="s">
        <v>298</v>
      </c>
      <c r="B141">
        <v>15062734</v>
      </c>
      <c r="C141">
        <v>1656759763</v>
      </c>
      <c r="D141" s="1">
        <v>44744.460219907407</v>
      </c>
      <c r="E141" t="s">
        <v>299</v>
      </c>
      <c r="F141" t="s">
        <v>19</v>
      </c>
      <c r="G141" t="s">
        <v>18</v>
      </c>
      <c r="H141">
        <v>0</v>
      </c>
      <c r="I141">
        <v>0</v>
      </c>
      <c r="J141">
        <v>0</v>
      </c>
      <c r="K141">
        <v>6.3623862176682639E-3</v>
      </c>
      <c r="L141">
        <v>14.4751334910649</v>
      </c>
      <c r="M141">
        <v>1065.69</v>
      </c>
      <c r="N141" t="s">
        <v>18</v>
      </c>
      <c r="O141" t="s">
        <v>18</v>
      </c>
      <c r="P141" t="s">
        <v>23</v>
      </c>
      <c r="Q141" t="str">
        <f>_xlfn.XLOOKUP(export_0xdae1c883f0ac06355678ceaf4012b09b66cf5e47[[#This Row],[From]],Allowlist!A:A,Allowlist!A:A,"No Allowlist")</f>
        <v>No Allowlist</v>
      </c>
      <c r="R141">
        <f>COUNTIF(E:E,export_0xdae1c883f0ac06355678ceaf4012b09b66cf5e47[[#This Row],[Allowlist]])</f>
        <v>0</v>
      </c>
      <c r="S141">
        <f t="shared" si="2"/>
        <v>0</v>
      </c>
      <c r="T141" t="str" cm="1">
        <f t="array" ref="T141">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0xf5c7d6ab0b613c5fcd9517e48fd96f867ff564b4</v>
      </c>
    </row>
    <row r="142" spans="1:20" x14ac:dyDescent="0.3">
      <c r="A142" t="s">
        <v>300</v>
      </c>
      <c r="B142">
        <v>15062734</v>
      </c>
      <c r="C142">
        <v>1656759763</v>
      </c>
      <c r="D142" s="1">
        <v>44744.460219907407</v>
      </c>
      <c r="E142" t="s">
        <v>301</v>
      </c>
      <c r="F142" t="s">
        <v>19</v>
      </c>
      <c r="G142" t="s">
        <v>18</v>
      </c>
      <c r="H142">
        <v>0</v>
      </c>
      <c r="I142">
        <v>0</v>
      </c>
      <c r="J142">
        <v>0</v>
      </c>
      <c r="K142">
        <v>6.3623862176682639E-3</v>
      </c>
      <c r="L142">
        <v>14.4751334910649</v>
      </c>
      <c r="M142">
        <v>1065.69</v>
      </c>
      <c r="N142" t="s">
        <v>18</v>
      </c>
      <c r="O142" t="s">
        <v>18</v>
      </c>
      <c r="P142" t="s">
        <v>23</v>
      </c>
      <c r="Q142" t="str">
        <f>_xlfn.XLOOKUP(export_0xdae1c883f0ac06355678ceaf4012b09b66cf5e47[[#This Row],[From]],Allowlist!A:A,Allowlist!A:A,"No Allowlist")</f>
        <v>0xf532185516558893A96A287fA7BEaE6e74213347</v>
      </c>
      <c r="R142">
        <f>COUNTIF(E:E,export_0xdae1c883f0ac06355678ceaf4012b09b66cf5e47[[#This Row],[Allowlist]])</f>
        <v>1</v>
      </c>
      <c r="S142">
        <f t="shared" si="2"/>
        <v>1</v>
      </c>
      <c r="T142" t="str" cm="1">
        <f t="array" ref="T142">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Allowlist</v>
      </c>
    </row>
    <row r="143" spans="1:20" x14ac:dyDescent="0.3">
      <c r="A143" t="s">
        <v>302</v>
      </c>
      <c r="B143">
        <v>15062735</v>
      </c>
      <c r="C143">
        <v>1656759782</v>
      </c>
      <c r="D143" s="1">
        <v>44744.460439814815</v>
      </c>
      <c r="E143" t="s">
        <v>303</v>
      </c>
      <c r="F143" t="s">
        <v>19</v>
      </c>
      <c r="G143" t="s">
        <v>18</v>
      </c>
      <c r="H143">
        <v>0</v>
      </c>
      <c r="I143">
        <v>0</v>
      </c>
      <c r="J143">
        <v>0</v>
      </c>
      <c r="K143">
        <v>7.6211297354369803E-3</v>
      </c>
      <c r="L143">
        <v>17.338914441695799</v>
      </c>
      <c r="M143">
        <v>1065.69</v>
      </c>
      <c r="N143" t="s">
        <v>18</v>
      </c>
      <c r="O143" t="s">
        <v>18</v>
      </c>
      <c r="P143" t="s">
        <v>23</v>
      </c>
      <c r="Q143" t="str">
        <f>_xlfn.XLOOKUP(export_0xdae1c883f0ac06355678ceaf4012b09b66cf5e47[[#This Row],[From]],Allowlist!A:A,Allowlist!A:A,"No Allowlist")</f>
        <v>No Allowlist</v>
      </c>
      <c r="R143">
        <f>COUNTIF(E:E,export_0xdae1c883f0ac06355678ceaf4012b09b66cf5e47[[#This Row],[Allowlist]])</f>
        <v>0</v>
      </c>
      <c r="S143">
        <f t="shared" si="2"/>
        <v>0</v>
      </c>
      <c r="T143" t="str" cm="1">
        <f t="array" ref="T143">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0x9da513f0656d5130a59593f8a27401c4d7962d53</v>
      </c>
    </row>
    <row r="144" spans="1:20" x14ac:dyDescent="0.3">
      <c r="A144" t="s">
        <v>304</v>
      </c>
      <c r="B144">
        <v>15062735</v>
      </c>
      <c r="C144">
        <v>1656759782</v>
      </c>
      <c r="D144" s="1">
        <v>44744.460439814815</v>
      </c>
      <c r="E144" t="s">
        <v>305</v>
      </c>
      <c r="F144" t="s">
        <v>19</v>
      </c>
      <c r="G144" t="s">
        <v>18</v>
      </c>
      <c r="H144">
        <v>0</v>
      </c>
      <c r="I144">
        <v>0</v>
      </c>
      <c r="J144">
        <v>0</v>
      </c>
      <c r="K144">
        <v>7.6211297354369803E-3</v>
      </c>
      <c r="L144">
        <v>17.338914441695799</v>
      </c>
      <c r="M144">
        <v>1065.69</v>
      </c>
      <c r="N144" t="s">
        <v>18</v>
      </c>
      <c r="O144" t="s">
        <v>18</v>
      </c>
      <c r="P144" t="s">
        <v>23</v>
      </c>
      <c r="Q144" t="str">
        <f>_xlfn.XLOOKUP(export_0xdae1c883f0ac06355678ceaf4012b09b66cf5e47[[#This Row],[From]],Allowlist!A:A,Allowlist!A:A,"No Allowlist")</f>
        <v>No Allowlist</v>
      </c>
      <c r="R144">
        <f>COUNTIF(E:E,export_0xdae1c883f0ac06355678ceaf4012b09b66cf5e47[[#This Row],[Allowlist]])</f>
        <v>0</v>
      </c>
      <c r="S144">
        <f t="shared" si="2"/>
        <v>0</v>
      </c>
      <c r="T144" t="str" cm="1">
        <f t="array" ref="T144">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0x47024c554fac0863391dfa6fc36deda9e31c70cf</v>
      </c>
    </row>
    <row r="145" spans="1:20" x14ac:dyDescent="0.3">
      <c r="A145" t="s">
        <v>306</v>
      </c>
      <c r="B145">
        <v>15062735</v>
      </c>
      <c r="C145">
        <v>1656759782</v>
      </c>
      <c r="D145" s="1">
        <v>44744.460439814815</v>
      </c>
      <c r="E145" t="s">
        <v>307</v>
      </c>
      <c r="F145" t="s">
        <v>19</v>
      </c>
      <c r="G145" t="s">
        <v>18</v>
      </c>
      <c r="H145">
        <v>0</v>
      </c>
      <c r="I145">
        <v>0</v>
      </c>
      <c r="J145">
        <v>0</v>
      </c>
      <c r="K145">
        <v>7.6211297354369803E-3</v>
      </c>
      <c r="L145">
        <v>17.338914441695799</v>
      </c>
      <c r="M145">
        <v>1065.69</v>
      </c>
      <c r="N145" t="s">
        <v>18</v>
      </c>
      <c r="O145" t="s">
        <v>18</v>
      </c>
      <c r="P145" t="s">
        <v>23</v>
      </c>
      <c r="Q145" t="str">
        <f>_xlfn.XLOOKUP(export_0xdae1c883f0ac06355678ceaf4012b09b66cf5e47[[#This Row],[From]],Allowlist!A:A,Allowlist!A:A,"No Allowlist")</f>
        <v>No Allowlist</v>
      </c>
      <c r="R145">
        <f>COUNTIF(E:E,export_0xdae1c883f0ac06355678ceaf4012b09b66cf5e47[[#This Row],[Allowlist]])</f>
        <v>0</v>
      </c>
      <c r="S145">
        <f t="shared" si="2"/>
        <v>0</v>
      </c>
      <c r="T145" t="str" cm="1">
        <f t="array" ref="T145">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0x9783b63ba2cc4a8747e87325aa4e2a3e95eac275</v>
      </c>
    </row>
    <row r="146" spans="1:20" x14ac:dyDescent="0.3">
      <c r="A146" t="s">
        <v>308</v>
      </c>
      <c r="B146">
        <v>15062735</v>
      </c>
      <c r="C146">
        <v>1656759782</v>
      </c>
      <c r="D146" s="1">
        <v>44744.460439814815</v>
      </c>
      <c r="E146" t="s">
        <v>309</v>
      </c>
      <c r="F146" t="s">
        <v>19</v>
      </c>
      <c r="G146" t="s">
        <v>18</v>
      </c>
      <c r="H146">
        <v>0</v>
      </c>
      <c r="I146">
        <v>0</v>
      </c>
      <c r="J146">
        <v>0</v>
      </c>
      <c r="K146">
        <v>7.6211297354369803E-3</v>
      </c>
      <c r="L146">
        <v>17.338914441695799</v>
      </c>
      <c r="M146">
        <v>1065.69</v>
      </c>
      <c r="N146" t="s">
        <v>18</v>
      </c>
      <c r="O146" t="s">
        <v>18</v>
      </c>
      <c r="P146" t="s">
        <v>23</v>
      </c>
      <c r="Q146" t="str">
        <f>_xlfn.XLOOKUP(export_0xdae1c883f0ac06355678ceaf4012b09b66cf5e47[[#This Row],[From]],Allowlist!A:A,Allowlist!A:A,"No Allowlist")</f>
        <v>No Allowlist</v>
      </c>
      <c r="R146">
        <f>COUNTIF(E:E,export_0xdae1c883f0ac06355678ceaf4012b09b66cf5e47[[#This Row],[Allowlist]])</f>
        <v>0</v>
      </c>
      <c r="S146">
        <f t="shared" si="2"/>
        <v>0</v>
      </c>
      <c r="T146" t="str" cm="1">
        <f t="array" ref="T146">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0x667fdd08c4d3e61913d82621fbb15a92a751eebb</v>
      </c>
    </row>
    <row r="147" spans="1:20" x14ac:dyDescent="0.3">
      <c r="A147" t="s">
        <v>310</v>
      </c>
      <c r="B147">
        <v>15062735</v>
      </c>
      <c r="C147">
        <v>1656759782</v>
      </c>
      <c r="D147" s="1">
        <v>44744.460439814815</v>
      </c>
      <c r="E147" t="s">
        <v>311</v>
      </c>
      <c r="F147" t="s">
        <v>19</v>
      </c>
      <c r="G147" t="s">
        <v>18</v>
      </c>
      <c r="H147">
        <v>0</v>
      </c>
      <c r="I147">
        <v>0</v>
      </c>
      <c r="J147">
        <v>0</v>
      </c>
      <c r="K147">
        <v>7.6211297354369803E-3</v>
      </c>
      <c r="L147">
        <v>17.338914441695799</v>
      </c>
      <c r="M147">
        <v>1065.69</v>
      </c>
      <c r="N147" t="s">
        <v>18</v>
      </c>
      <c r="O147" t="s">
        <v>18</v>
      </c>
      <c r="P147" t="s">
        <v>23</v>
      </c>
      <c r="Q147" t="str">
        <f>_xlfn.XLOOKUP(export_0xdae1c883f0ac06355678ceaf4012b09b66cf5e47[[#This Row],[From]],Allowlist!A:A,Allowlist!A:A,"No Allowlist")</f>
        <v>No Allowlist</v>
      </c>
      <c r="R147">
        <f>COUNTIF(E:E,export_0xdae1c883f0ac06355678ceaf4012b09b66cf5e47[[#This Row],[Allowlist]])</f>
        <v>0</v>
      </c>
      <c r="S147">
        <f t="shared" si="2"/>
        <v>0</v>
      </c>
      <c r="T147" t="str" cm="1">
        <f t="array" ref="T147">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0xe0b2e457d75452754452d346c128f754528a388a</v>
      </c>
    </row>
    <row r="148" spans="1:20" x14ac:dyDescent="0.3">
      <c r="A148" t="s">
        <v>312</v>
      </c>
      <c r="B148">
        <v>15062735</v>
      </c>
      <c r="C148">
        <v>1656759782</v>
      </c>
      <c r="D148" s="1">
        <v>44744.460439814815</v>
      </c>
      <c r="E148" t="s">
        <v>313</v>
      </c>
      <c r="F148" t="s">
        <v>19</v>
      </c>
      <c r="G148" t="s">
        <v>18</v>
      </c>
      <c r="H148">
        <v>0</v>
      </c>
      <c r="I148">
        <v>0</v>
      </c>
      <c r="J148">
        <v>0</v>
      </c>
      <c r="K148">
        <v>7.6211297354369803E-3</v>
      </c>
      <c r="L148">
        <v>17.338914441695799</v>
      </c>
      <c r="M148">
        <v>1065.69</v>
      </c>
      <c r="N148" t="s">
        <v>18</v>
      </c>
      <c r="O148" t="s">
        <v>18</v>
      </c>
      <c r="P148" t="s">
        <v>23</v>
      </c>
      <c r="Q148" t="str">
        <f>_xlfn.XLOOKUP(export_0xdae1c883f0ac06355678ceaf4012b09b66cf5e47[[#This Row],[From]],Allowlist!A:A,Allowlist!A:A,"No Allowlist")</f>
        <v>No Allowlist</v>
      </c>
      <c r="R148">
        <f>COUNTIF(E:E,export_0xdae1c883f0ac06355678ceaf4012b09b66cf5e47[[#This Row],[Allowlist]])</f>
        <v>0</v>
      </c>
      <c r="S148">
        <f t="shared" si="2"/>
        <v>0</v>
      </c>
      <c r="T148" t="str" cm="1">
        <f t="array" ref="T148">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0xcb3f1d4d340d6474d4a335ba4add550fa5fa6019</v>
      </c>
    </row>
    <row r="149" spans="1:20" x14ac:dyDescent="0.3">
      <c r="A149" t="s">
        <v>314</v>
      </c>
      <c r="B149">
        <v>15062735</v>
      </c>
      <c r="C149">
        <v>1656759782</v>
      </c>
      <c r="D149" s="1">
        <v>44744.460439814815</v>
      </c>
      <c r="E149" t="s">
        <v>315</v>
      </c>
      <c r="F149" t="s">
        <v>19</v>
      </c>
      <c r="G149" t="s">
        <v>18</v>
      </c>
      <c r="H149">
        <v>0</v>
      </c>
      <c r="I149">
        <v>0</v>
      </c>
      <c r="J149">
        <v>0</v>
      </c>
      <c r="K149">
        <v>7.6211297354369803E-3</v>
      </c>
      <c r="L149">
        <v>17.338914441695799</v>
      </c>
      <c r="M149">
        <v>1065.69</v>
      </c>
      <c r="N149" t="s">
        <v>18</v>
      </c>
      <c r="O149" t="s">
        <v>18</v>
      </c>
      <c r="P149" t="s">
        <v>23</v>
      </c>
      <c r="Q149" t="str">
        <f>_xlfn.XLOOKUP(export_0xdae1c883f0ac06355678ceaf4012b09b66cf5e47[[#This Row],[From]],Allowlist!A:A,Allowlist!A:A,"No Allowlist")</f>
        <v>No Allowlist</v>
      </c>
      <c r="R149">
        <f>COUNTIF(E:E,export_0xdae1c883f0ac06355678ceaf4012b09b66cf5e47[[#This Row],[Allowlist]])</f>
        <v>0</v>
      </c>
      <c r="S149">
        <f t="shared" si="2"/>
        <v>0</v>
      </c>
      <c r="T149" t="str" cm="1">
        <f t="array" ref="T149">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0x93d4b688e0b5e48498c114e8b7b1dd49d42e5773</v>
      </c>
    </row>
    <row r="150" spans="1:20" x14ac:dyDescent="0.3">
      <c r="A150" t="s">
        <v>316</v>
      </c>
      <c r="B150">
        <v>15062735</v>
      </c>
      <c r="C150">
        <v>1656759782</v>
      </c>
      <c r="D150" s="1">
        <v>44744.460439814815</v>
      </c>
      <c r="E150" t="s">
        <v>317</v>
      </c>
      <c r="F150" t="s">
        <v>19</v>
      </c>
      <c r="G150" t="s">
        <v>18</v>
      </c>
      <c r="H150">
        <v>0</v>
      </c>
      <c r="I150">
        <v>0</v>
      </c>
      <c r="J150">
        <v>0</v>
      </c>
      <c r="K150">
        <v>7.6211297354369803E-3</v>
      </c>
      <c r="L150">
        <v>17.338914441695799</v>
      </c>
      <c r="M150">
        <v>1065.69</v>
      </c>
      <c r="N150" t="s">
        <v>18</v>
      </c>
      <c r="O150" t="s">
        <v>18</v>
      </c>
      <c r="P150" t="s">
        <v>23</v>
      </c>
      <c r="Q150" t="str">
        <f>_xlfn.XLOOKUP(export_0xdae1c883f0ac06355678ceaf4012b09b66cf5e47[[#This Row],[From]],Allowlist!A:A,Allowlist!A:A,"No Allowlist")</f>
        <v>No Allowlist</v>
      </c>
      <c r="R150">
        <f>COUNTIF(E:E,export_0xdae1c883f0ac06355678ceaf4012b09b66cf5e47[[#This Row],[Allowlist]])</f>
        <v>0</v>
      </c>
      <c r="S150">
        <f t="shared" si="2"/>
        <v>0</v>
      </c>
      <c r="T150" t="str" cm="1">
        <f t="array" ref="T150">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0x6797370d90c74134a07bdd2a424e683e97faea8b</v>
      </c>
    </row>
    <row r="151" spans="1:20" x14ac:dyDescent="0.3">
      <c r="A151" t="s">
        <v>318</v>
      </c>
      <c r="B151">
        <v>15062735</v>
      </c>
      <c r="C151">
        <v>1656759782</v>
      </c>
      <c r="D151" s="1">
        <v>44744.460439814815</v>
      </c>
      <c r="E151" t="s">
        <v>319</v>
      </c>
      <c r="F151" t="s">
        <v>19</v>
      </c>
      <c r="G151" t="s">
        <v>18</v>
      </c>
      <c r="H151">
        <v>0</v>
      </c>
      <c r="I151">
        <v>0</v>
      </c>
      <c r="J151">
        <v>0</v>
      </c>
      <c r="K151">
        <v>7.6211297354369803E-3</v>
      </c>
      <c r="L151">
        <v>17.338914441695799</v>
      </c>
      <c r="M151">
        <v>1065.69</v>
      </c>
      <c r="N151" t="s">
        <v>18</v>
      </c>
      <c r="O151" t="s">
        <v>18</v>
      </c>
      <c r="P151" t="s">
        <v>23</v>
      </c>
      <c r="Q151" t="str">
        <f>_xlfn.XLOOKUP(export_0xdae1c883f0ac06355678ceaf4012b09b66cf5e47[[#This Row],[From]],Allowlist!A:A,Allowlist!A:A,"No Allowlist")</f>
        <v>No Allowlist</v>
      </c>
      <c r="R151">
        <f>COUNTIF(E:E,export_0xdae1c883f0ac06355678ceaf4012b09b66cf5e47[[#This Row],[Allowlist]])</f>
        <v>0</v>
      </c>
      <c r="S151">
        <f t="shared" si="2"/>
        <v>0</v>
      </c>
      <c r="T151" t="str" cm="1">
        <f t="array" ref="T151">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0x9311a325b695f8a12622cbdc7ccec468664c17dd</v>
      </c>
    </row>
    <row r="152" spans="1:20" x14ac:dyDescent="0.3">
      <c r="A152" t="s">
        <v>320</v>
      </c>
      <c r="B152">
        <v>15062735</v>
      </c>
      <c r="C152">
        <v>1656759782</v>
      </c>
      <c r="D152" s="1">
        <v>44744.460439814815</v>
      </c>
      <c r="E152" t="s">
        <v>321</v>
      </c>
      <c r="F152" t="s">
        <v>19</v>
      </c>
      <c r="G152" t="s">
        <v>18</v>
      </c>
      <c r="H152">
        <v>0</v>
      </c>
      <c r="I152">
        <v>0</v>
      </c>
      <c r="J152">
        <v>0</v>
      </c>
      <c r="K152">
        <v>7.6211297354369803E-3</v>
      </c>
      <c r="L152">
        <v>17.338914441695799</v>
      </c>
      <c r="M152">
        <v>1065.69</v>
      </c>
      <c r="N152" t="s">
        <v>18</v>
      </c>
      <c r="O152" t="s">
        <v>18</v>
      </c>
      <c r="P152" t="s">
        <v>23</v>
      </c>
      <c r="Q152" t="str">
        <f>_xlfn.XLOOKUP(export_0xdae1c883f0ac06355678ceaf4012b09b66cf5e47[[#This Row],[From]],Allowlist!A:A,Allowlist!A:A,"No Allowlist")</f>
        <v>No Allowlist</v>
      </c>
      <c r="R152">
        <f>COUNTIF(E:E,export_0xdae1c883f0ac06355678ceaf4012b09b66cf5e47[[#This Row],[Allowlist]])</f>
        <v>0</v>
      </c>
      <c r="S152">
        <f t="shared" si="2"/>
        <v>0</v>
      </c>
      <c r="T152" t="str" cm="1">
        <f t="array" ref="T152">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0x2bb81c69e57f04378417c76b290676d10fe59011</v>
      </c>
    </row>
    <row r="153" spans="1:20" x14ac:dyDescent="0.3">
      <c r="A153" t="s">
        <v>322</v>
      </c>
      <c r="B153">
        <v>15062735</v>
      </c>
      <c r="C153">
        <v>1656759782</v>
      </c>
      <c r="D153" s="1">
        <v>44744.460439814815</v>
      </c>
      <c r="E153" t="s">
        <v>323</v>
      </c>
      <c r="F153" t="s">
        <v>19</v>
      </c>
      <c r="G153" t="s">
        <v>18</v>
      </c>
      <c r="H153">
        <v>0</v>
      </c>
      <c r="I153">
        <v>0</v>
      </c>
      <c r="J153">
        <v>0</v>
      </c>
      <c r="K153">
        <v>6.7706402354369803E-3</v>
      </c>
      <c r="L153">
        <v>15.403956609198699</v>
      </c>
      <c r="M153">
        <v>1065.69</v>
      </c>
      <c r="N153" t="s">
        <v>18</v>
      </c>
      <c r="O153" t="s">
        <v>18</v>
      </c>
      <c r="P153" t="s">
        <v>23</v>
      </c>
      <c r="Q153" t="str">
        <f>_xlfn.XLOOKUP(export_0xdae1c883f0ac06355678ceaf4012b09b66cf5e47[[#This Row],[From]],Allowlist!A:A,Allowlist!A:A,"No Allowlist")</f>
        <v>0x666Cb86Ded406234d940f01bDAd2D27E313247c5</v>
      </c>
      <c r="R153">
        <f>COUNTIF(E:E,export_0xdae1c883f0ac06355678ceaf4012b09b66cf5e47[[#This Row],[Allowlist]])</f>
        <v>1</v>
      </c>
      <c r="S153">
        <f t="shared" si="2"/>
        <v>1</v>
      </c>
      <c r="T153" t="str" cm="1">
        <f t="array" ref="T153">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Allowlist</v>
      </c>
    </row>
    <row r="154" spans="1:20" x14ac:dyDescent="0.3">
      <c r="A154" t="s">
        <v>324</v>
      </c>
      <c r="B154">
        <v>15062735</v>
      </c>
      <c r="C154">
        <v>1656759782</v>
      </c>
      <c r="D154" s="1">
        <v>44744.460439814815</v>
      </c>
      <c r="E154" t="s">
        <v>325</v>
      </c>
      <c r="F154" t="s">
        <v>19</v>
      </c>
      <c r="G154" t="s">
        <v>18</v>
      </c>
      <c r="H154">
        <v>0</v>
      </c>
      <c r="I154">
        <v>0</v>
      </c>
      <c r="J154">
        <v>0</v>
      </c>
      <c r="K154">
        <v>6.7706402354369803E-3</v>
      </c>
      <c r="L154">
        <v>15.403956609198699</v>
      </c>
      <c r="M154">
        <v>1065.69</v>
      </c>
      <c r="N154" t="s">
        <v>18</v>
      </c>
      <c r="O154" t="s">
        <v>18</v>
      </c>
      <c r="P154" t="s">
        <v>23</v>
      </c>
      <c r="Q154" t="str">
        <f>_xlfn.XLOOKUP(export_0xdae1c883f0ac06355678ceaf4012b09b66cf5e47[[#This Row],[From]],Allowlist!A:A,Allowlist!A:A,"No Allowlist")</f>
        <v>0x94D088918A265CeC694E072D70419da3459d45b1</v>
      </c>
      <c r="R154">
        <f>COUNTIF(E:E,export_0xdae1c883f0ac06355678ceaf4012b09b66cf5e47[[#This Row],[Allowlist]])</f>
        <v>1</v>
      </c>
      <c r="S154">
        <f t="shared" si="2"/>
        <v>1</v>
      </c>
      <c r="T154" t="str" cm="1">
        <f t="array" ref="T154">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Allowlist</v>
      </c>
    </row>
    <row r="155" spans="1:20" x14ac:dyDescent="0.3">
      <c r="A155" t="s">
        <v>326</v>
      </c>
      <c r="B155">
        <v>15062737</v>
      </c>
      <c r="C155">
        <v>1656759819</v>
      </c>
      <c r="D155" s="1">
        <v>44744.460868055554</v>
      </c>
      <c r="E155" t="s">
        <v>327</v>
      </c>
      <c r="F155" t="s">
        <v>19</v>
      </c>
      <c r="G155" t="s">
        <v>18</v>
      </c>
      <c r="H155">
        <v>0</v>
      </c>
      <c r="I155">
        <v>0</v>
      </c>
      <c r="J155">
        <v>0</v>
      </c>
      <c r="K155">
        <v>1.3700338848200046E-2</v>
      </c>
      <c r="L155">
        <v>31.169788647819399</v>
      </c>
      <c r="M155">
        <v>1065.69</v>
      </c>
      <c r="N155" t="s">
        <v>18</v>
      </c>
      <c r="O155" t="s">
        <v>18</v>
      </c>
      <c r="P155" t="s">
        <v>23</v>
      </c>
      <c r="Q155" t="str">
        <f>_xlfn.XLOOKUP(export_0xdae1c883f0ac06355678ceaf4012b09b66cf5e47[[#This Row],[From]],Allowlist!A:A,Allowlist!A:A,"No Allowlist")</f>
        <v>0xEF7f0a2799CcFE767bD01392419795Ff700c7D8d</v>
      </c>
      <c r="R155">
        <f>COUNTIF(E:E,export_0xdae1c883f0ac06355678ceaf4012b09b66cf5e47[[#This Row],[Allowlist]])</f>
        <v>1</v>
      </c>
      <c r="S155">
        <f t="shared" si="2"/>
        <v>1</v>
      </c>
      <c r="T155" t="str" cm="1">
        <f t="array" ref="T155">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Allowlist</v>
      </c>
    </row>
    <row r="156" spans="1:20" x14ac:dyDescent="0.3">
      <c r="A156" t="s">
        <v>328</v>
      </c>
      <c r="B156">
        <v>15062737</v>
      </c>
      <c r="C156">
        <v>1656759819</v>
      </c>
      <c r="D156" s="1">
        <v>44744.460868055554</v>
      </c>
      <c r="E156" t="s">
        <v>329</v>
      </c>
      <c r="F156" t="s">
        <v>19</v>
      </c>
      <c r="G156" t="s">
        <v>18</v>
      </c>
      <c r="H156">
        <v>0</v>
      </c>
      <c r="I156">
        <v>0</v>
      </c>
      <c r="J156">
        <v>0</v>
      </c>
      <c r="K156">
        <v>4.4812799999999998E-3</v>
      </c>
      <c r="L156">
        <v>10.195408450795499</v>
      </c>
      <c r="M156">
        <v>1065.69</v>
      </c>
      <c r="N156" t="s">
        <v>245</v>
      </c>
      <c r="O156" t="s">
        <v>246</v>
      </c>
      <c r="P156" t="s">
        <v>23</v>
      </c>
      <c r="Q156" t="str">
        <f>_xlfn.XLOOKUP(export_0xdae1c883f0ac06355678ceaf4012b09b66cf5e47[[#This Row],[From]],Allowlist!A:A,Allowlist!A:A,"No Allowlist")</f>
        <v>No Allowlist</v>
      </c>
      <c r="R156">
        <f>COUNTIF(E:E,export_0xdae1c883f0ac06355678ceaf4012b09b66cf5e47[[#This Row],[Allowlist]])</f>
        <v>0</v>
      </c>
      <c r="S156">
        <f t="shared" si="2"/>
        <v>0</v>
      </c>
      <c r="T156" t="str" cm="1">
        <f t="array" ref="T156">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0xff059d87096d1edf40ab0af9f1bd32efebcfb386</v>
      </c>
    </row>
    <row r="157" spans="1:20" x14ac:dyDescent="0.3">
      <c r="A157" t="s">
        <v>330</v>
      </c>
      <c r="B157">
        <v>15062737</v>
      </c>
      <c r="C157">
        <v>1656759819</v>
      </c>
      <c r="D157" s="1">
        <v>44744.460868055554</v>
      </c>
      <c r="E157" t="s">
        <v>331</v>
      </c>
      <c r="F157" t="s">
        <v>19</v>
      </c>
      <c r="G157" t="s">
        <v>18</v>
      </c>
      <c r="H157">
        <v>0</v>
      </c>
      <c r="I157">
        <v>0</v>
      </c>
      <c r="J157">
        <v>0</v>
      </c>
      <c r="K157">
        <v>7.3440757642736047E-3</v>
      </c>
      <c r="L157">
        <v>16.708585964357798</v>
      </c>
      <c r="M157">
        <v>1065.69</v>
      </c>
      <c r="N157" t="s">
        <v>18</v>
      </c>
      <c r="O157" t="s">
        <v>18</v>
      </c>
      <c r="P157" t="s">
        <v>23</v>
      </c>
      <c r="Q157" t="str">
        <f>_xlfn.XLOOKUP(export_0xdae1c883f0ac06355678ceaf4012b09b66cf5e47[[#This Row],[From]],Allowlist!A:A,Allowlist!A:A,"No Allowlist")</f>
        <v>No Allowlist</v>
      </c>
      <c r="R157">
        <f>COUNTIF(E:E,export_0xdae1c883f0ac06355678ceaf4012b09b66cf5e47[[#This Row],[Allowlist]])</f>
        <v>0</v>
      </c>
      <c r="S157">
        <f t="shared" si="2"/>
        <v>0</v>
      </c>
      <c r="T157" t="str" cm="1">
        <f t="array" ref="T157">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0x5138cb94d86d6cde09c491fd72c81095c965bf01</v>
      </c>
    </row>
    <row r="158" spans="1:20" x14ac:dyDescent="0.3">
      <c r="A158" t="s">
        <v>332</v>
      </c>
      <c r="B158">
        <v>15062737</v>
      </c>
      <c r="C158">
        <v>1656759819</v>
      </c>
      <c r="D158" s="1">
        <v>44744.460868055554</v>
      </c>
      <c r="E158" t="s">
        <v>333</v>
      </c>
      <c r="F158" t="s">
        <v>19</v>
      </c>
      <c r="G158" t="s">
        <v>18</v>
      </c>
      <c r="H158">
        <v>0</v>
      </c>
      <c r="I158">
        <v>0</v>
      </c>
      <c r="J158">
        <v>0</v>
      </c>
      <c r="K158">
        <v>3.8536259226853949E-3</v>
      </c>
      <c r="L158">
        <v>8.7674258913415599</v>
      </c>
      <c r="M158">
        <v>1065.69</v>
      </c>
      <c r="N158" t="s">
        <v>18</v>
      </c>
      <c r="O158" t="s">
        <v>18</v>
      </c>
      <c r="P158" t="s">
        <v>23</v>
      </c>
      <c r="Q158" t="str">
        <f>_xlfn.XLOOKUP(export_0xdae1c883f0ac06355678ceaf4012b09b66cf5e47[[#This Row],[From]],Allowlist!A:A,Allowlist!A:A,"No Allowlist")</f>
        <v>0x335475d760078DcDF4d23619fd0E4C467729D5bD</v>
      </c>
      <c r="R158">
        <f>COUNTIF(E:E,export_0xdae1c883f0ac06355678ceaf4012b09b66cf5e47[[#This Row],[Allowlist]])</f>
        <v>2</v>
      </c>
      <c r="S158">
        <f t="shared" si="2"/>
        <v>2</v>
      </c>
      <c r="T158" t="str" cm="1">
        <f t="array" ref="T158">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Allowlist</v>
      </c>
    </row>
    <row r="159" spans="1:20" x14ac:dyDescent="0.3">
      <c r="A159" t="s">
        <v>334</v>
      </c>
      <c r="B159">
        <v>15062737</v>
      </c>
      <c r="C159">
        <v>1656759819</v>
      </c>
      <c r="D159" s="1">
        <v>44744.460868055554</v>
      </c>
      <c r="E159" t="s">
        <v>335</v>
      </c>
      <c r="F159" t="s">
        <v>19</v>
      </c>
      <c r="G159" t="s">
        <v>18</v>
      </c>
      <c r="H159">
        <v>0</v>
      </c>
      <c r="I159">
        <v>0</v>
      </c>
      <c r="J159">
        <v>0</v>
      </c>
      <c r="K159">
        <v>6.7770827642736047E-3</v>
      </c>
      <c r="L159">
        <v>15.4186140760263</v>
      </c>
      <c r="M159">
        <v>1065.69</v>
      </c>
      <c r="N159" t="s">
        <v>18</v>
      </c>
      <c r="O159" t="s">
        <v>18</v>
      </c>
      <c r="P159" t="s">
        <v>23</v>
      </c>
      <c r="Q159" t="str">
        <f>_xlfn.XLOOKUP(export_0xdae1c883f0ac06355678ceaf4012b09b66cf5e47[[#This Row],[From]],Allowlist!A:A,Allowlist!A:A,"No Allowlist")</f>
        <v>0x491B0876963Ea4c74A0Bcb92F18f5736d1BCE5A6</v>
      </c>
      <c r="R159">
        <f>COUNTIF(E:E,export_0xdae1c883f0ac06355678ceaf4012b09b66cf5e47[[#This Row],[Allowlist]])</f>
        <v>1</v>
      </c>
      <c r="S159">
        <f t="shared" si="2"/>
        <v>1</v>
      </c>
      <c r="T159" t="str" cm="1">
        <f t="array" ref="T159">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Allowlist</v>
      </c>
    </row>
    <row r="160" spans="1:20" x14ac:dyDescent="0.3">
      <c r="A160" t="s">
        <v>336</v>
      </c>
      <c r="B160">
        <v>15062737</v>
      </c>
      <c r="C160">
        <v>1656759819</v>
      </c>
      <c r="D160" s="1">
        <v>44744.460868055554</v>
      </c>
      <c r="E160" t="s">
        <v>337</v>
      </c>
      <c r="F160" t="s">
        <v>19</v>
      </c>
      <c r="G160" t="s">
        <v>18</v>
      </c>
      <c r="H160">
        <v>0</v>
      </c>
      <c r="I160">
        <v>0</v>
      </c>
      <c r="J160">
        <v>0</v>
      </c>
      <c r="K160">
        <v>6.7770827642736047E-3</v>
      </c>
      <c r="L160">
        <v>15.4186140760263</v>
      </c>
      <c r="M160">
        <v>1065.69</v>
      </c>
      <c r="N160" t="s">
        <v>18</v>
      </c>
      <c r="O160" t="s">
        <v>18</v>
      </c>
      <c r="P160" t="s">
        <v>23</v>
      </c>
      <c r="Q160" t="str">
        <f>_xlfn.XLOOKUP(export_0xdae1c883f0ac06355678ceaf4012b09b66cf5e47[[#This Row],[From]],Allowlist!A:A,Allowlist!A:A,"No Allowlist")</f>
        <v>No Allowlist</v>
      </c>
      <c r="R160">
        <f>COUNTIF(E:E,export_0xdae1c883f0ac06355678ceaf4012b09b66cf5e47[[#This Row],[Allowlist]])</f>
        <v>0</v>
      </c>
      <c r="S160">
        <f t="shared" si="2"/>
        <v>0</v>
      </c>
      <c r="T160" t="str" cm="1">
        <f t="array" ref="T160">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0x255a61b9c585f2ced567e2161eb0b764fcc3b81d</v>
      </c>
    </row>
    <row r="161" spans="1:20" x14ac:dyDescent="0.3">
      <c r="A161" t="s">
        <v>338</v>
      </c>
      <c r="B161">
        <v>15062737</v>
      </c>
      <c r="C161">
        <v>1656759819</v>
      </c>
      <c r="D161" s="1">
        <v>44744.460868055554</v>
      </c>
      <c r="E161" t="s">
        <v>339</v>
      </c>
      <c r="F161" t="s">
        <v>19</v>
      </c>
      <c r="G161" t="s">
        <v>18</v>
      </c>
      <c r="H161">
        <v>0</v>
      </c>
      <c r="I161">
        <v>0</v>
      </c>
      <c r="J161">
        <v>0</v>
      </c>
      <c r="K161">
        <v>6.7770827642736047E-3</v>
      </c>
      <c r="L161">
        <v>15.4186140760263</v>
      </c>
      <c r="M161">
        <v>1065.69</v>
      </c>
      <c r="N161" t="s">
        <v>18</v>
      </c>
      <c r="O161" t="s">
        <v>18</v>
      </c>
      <c r="P161" t="s">
        <v>23</v>
      </c>
      <c r="Q161" t="str">
        <f>_xlfn.XLOOKUP(export_0xdae1c883f0ac06355678ceaf4012b09b66cf5e47[[#This Row],[From]],Allowlist!A:A,Allowlist!A:A,"No Allowlist")</f>
        <v>0x00dC56F093D20D44115a8a90233B653f9b04a234</v>
      </c>
      <c r="R161">
        <f>COUNTIF(E:E,export_0xdae1c883f0ac06355678ceaf4012b09b66cf5e47[[#This Row],[Allowlist]])</f>
        <v>1</v>
      </c>
      <c r="S161">
        <f t="shared" si="2"/>
        <v>1</v>
      </c>
      <c r="T161" t="str" cm="1">
        <f t="array" ref="T161">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Allowlist</v>
      </c>
    </row>
    <row r="162" spans="1:20" x14ac:dyDescent="0.3">
      <c r="A162" t="s">
        <v>340</v>
      </c>
      <c r="B162">
        <v>15062737</v>
      </c>
      <c r="C162">
        <v>1656759819</v>
      </c>
      <c r="D162" s="1">
        <v>44744.460868055554</v>
      </c>
      <c r="E162" t="s">
        <v>341</v>
      </c>
      <c r="F162" t="s">
        <v>19</v>
      </c>
      <c r="G162" t="s">
        <v>18</v>
      </c>
      <c r="H162">
        <v>0</v>
      </c>
      <c r="I162">
        <v>0</v>
      </c>
      <c r="J162">
        <v>0</v>
      </c>
      <c r="K162">
        <v>6.7770827642736047E-3</v>
      </c>
      <c r="L162">
        <v>15.4186140760263</v>
      </c>
      <c r="M162">
        <v>1065.69</v>
      </c>
      <c r="N162" t="s">
        <v>18</v>
      </c>
      <c r="O162" t="s">
        <v>18</v>
      </c>
      <c r="P162" t="s">
        <v>23</v>
      </c>
      <c r="Q162" t="str">
        <f>_xlfn.XLOOKUP(export_0xdae1c883f0ac06355678ceaf4012b09b66cf5e47[[#This Row],[From]],Allowlist!A:A,Allowlist!A:A,"No Allowlist")</f>
        <v>No Allowlist</v>
      </c>
      <c r="R162">
        <f>COUNTIF(E:E,export_0xdae1c883f0ac06355678ceaf4012b09b66cf5e47[[#This Row],[Allowlist]])</f>
        <v>0</v>
      </c>
      <c r="S162">
        <f t="shared" si="2"/>
        <v>0</v>
      </c>
      <c r="T162" t="str" cm="1">
        <f t="array" ref="T162">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0xce97e82257a49cb1cf41ebffdb3f33b9d02a9515</v>
      </c>
    </row>
    <row r="163" spans="1:20" x14ac:dyDescent="0.3">
      <c r="A163" t="s">
        <v>342</v>
      </c>
      <c r="B163">
        <v>15062737</v>
      </c>
      <c r="C163">
        <v>1656759819</v>
      </c>
      <c r="D163" s="1">
        <v>44744.460868055554</v>
      </c>
      <c r="E163" t="s">
        <v>343</v>
      </c>
      <c r="F163" t="s">
        <v>19</v>
      </c>
      <c r="G163" t="s">
        <v>18</v>
      </c>
      <c r="H163">
        <v>0</v>
      </c>
      <c r="I163">
        <v>0</v>
      </c>
      <c r="J163">
        <v>0</v>
      </c>
      <c r="K163">
        <v>6.7770827642736047E-3</v>
      </c>
      <c r="L163">
        <v>15.4186140760263</v>
      </c>
      <c r="M163">
        <v>1065.69</v>
      </c>
      <c r="N163" t="s">
        <v>18</v>
      </c>
      <c r="O163" t="s">
        <v>18</v>
      </c>
      <c r="P163" t="s">
        <v>23</v>
      </c>
      <c r="Q163" t="str">
        <f>_xlfn.XLOOKUP(export_0xdae1c883f0ac06355678ceaf4012b09b66cf5e47[[#This Row],[From]],Allowlist!A:A,Allowlist!A:A,"No Allowlist")</f>
        <v>No Allowlist</v>
      </c>
      <c r="R163">
        <f>COUNTIF(E:E,export_0xdae1c883f0ac06355678ceaf4012b09b66cf5e47[[#This Row],[Allowlist]])</f>
        <v>0</v>
      </c>
      <c r="S163">
        <f t="shared" si="2"/>
        <v>0</v>
      </c>
      <c r="T163" t="str" cm="1">
        <f t="array" ref="T163">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0xab1af81c86a7d624e806ff486d7f6d7162c448ab</v>
      </c>
    </row>
    <row r="164" spans="1:20" x14ac:dyDescent="0.3">
      <c r="A164" t="s">
        <v>344</v>
      </c>
      <c r="B164">
        <v>15062737</v>
      </c>
      <c r="C164">
        <v>1656759819</v>
      </c>
      <c r="D164" s="1">
        <v>44744.460868055554</v>
      </c>
      <c r="E164" t="s">
        <v>345</v>
      </c>
      <c r="F164" t="s">
        <v>19</v>
      </c>
      <c r="G164" t="s">
        <v>18</v>
      </c>
      <c r="H164">
        <v>0</v>
      </c>
      <c r="I164">
        <v>0</v>
      </c>
      <c r="J164">
        <v>0</v>
      </c>
      <c r="K164">
        <v>6.7770827642736047E-3</v>
      </c>
      <c r="L164">
        <v>15.4186140760263</v>
      </c>
      <c r="M164">
        <v>1065.69</v>
      </c>
      <c r="N164" t="s">
        <v>18</v>
      </c>
      <c r="O164" t="s">
        <v>18</v>
      </c>
      <c r="P164" t="s">
        <v>23</v>
      </c>
      <c r="Q164" t="str">
        <f>_xlfn.XLOOKUP(export_0xdae1c883f0ac06355678ceaf4012b09b66cf5e47[[#This Row],[From]],Allowlist!A:A,Allowlist!A:A,"No Allowlist")</f>
        <v>No Allowlist</v>
      </c>
      <c r="R164">
        <f>COUNTIF(E:E,export_0xdae1c883f0ac06355678ceaf4012b09b66cf5e47[[#This Row],[Allowlist]])</f>
        <v>0</v>
      </c>
      <c r="S164">
        <f t="shared" si="2"/>
        <v>0</v>
      </c>
      <c r="T164" t="str" cm="1">
        <f t="array" ref="T164">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0xc829f687a0b4a3a0b53cf579ebca57f6b084fa01</v>
      </c>
    </row>
    <row r="165" spans="1:20" x14ac:dyDescent="0.3">
      <c r="A165" t="s">
        <v>346</v>
      </c>
      <c r="B165">
        <v>15062737</v>
      </c>
      <c r="C165">
        <v>1656759819</v>
      </c>
      <c r="D165" s="1">
        <v>44744.460868055554</v>
      </c>
      <c r="E165" t="s">
        <v>347</v>
      </c>
      <c r="F165" t="s">
        <v>19</v>
      </c>
      <c r="G165" t="s">
        <v>18</v>
      </c>
      <c r="H165">
        <v>0</v>
      </c>
      <c r="I165">
        <v>0</v>
      </c>
      <c r="J165">
        <v>0</v>
      </c>
      <c r="K165">
        <v>6.7770827642736047E-3</v>
      </c>
      <c r="L165">
        <v>15.4186140760263</v>
      </c>
      <c r="M165">
        <v>1065.69</v>
      </c>
      <c r="N165" t="s">
        <v>18</v>
      </c>
      <c r="O165" t="s">
        <v>18</v>
      </c>
      <c r="P165" t="s">
        <v>23</v>
      </c>
      <c r="Q165" t="str">
        <f>_xlfn.XLOOKUP(export_0xdae1c883f0ac06355678ceaf4012b09b66cf5e47[[#This Row],[From]],Allowlist!A:A,Allowlist!A:A,"No Allowlist")</f>
        <v>No Allowlist</v>
      </c>
      <c r="R165">
        <f>COUNTIF(E:E,export_0xdae1c883f0ac06355678ceaf4012b09b66cf5e47[[#This Row],[Allowlist]])</f>
        <v>0</v>
      </c>
      <c r="S165">
        <f t="shared" si="2"/>
        <v>0</v>
      </c>
      <c r="T165" t="str" cm="1">
        <f t="array" ref="T165">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0x8e920346299baff28a299d32c180a9bc3d989727</v>
      </c>
    </row>
    <row r="166" spans="1:20" x14ac:dyDescent="0.3">
      <c r="A166" t="s">
        <v>348</v>
      </c>
      <c r="B166">
        <v>15062737</v>
      </c>
      <c r="C166">
        <v>1656759819</v>
      </c>
      <c r="D166" s="1">
        <v>44744.460868055554</v>
      </c>
      <c r="E166" t="s">
        <v>349</v>
      </c>
      <c r="F166" t="s">
        <v>19</v>
      </c>
      <c r="G166" t="s">
        <v>18</v>
      </c>
      <c r="H166">
        <v>0</v>
      </c>
      <c r="I166">
        <v>0</v>
      </c>
      <c r="J166">
        <v>0</v>
      </c>
      <c r="K166">
        <v>6.7770827642736047E-3</v>
      </c>
      <c r="L166">
        <v>15.4186140760263</v>
      </c>
      <c r="M166">
        <v>1065.69</v>
      </c>
      <c r="N166" t="s">
        <v>18</v>
      </c>
      <c r="O166" t="s">
        <v>18</v>
      </c>
      <c r="P166" t="s">
        <v>23</v>
      </c>
      <c r="Q166" t="str">
        <f>_xlfn.XLOOKUP(export_0xdae1c883f0ac06355678ceaf4012b09b66cf5e47[[#This Row],[From]],Allowlist!A:A,Allowlist!A:A,"No Allowlist")</f>
        <v>No Allowlist</v>
      </c>
      <c r="R166">
        <f>COUNTIF(E:E,export_0xdae1c883f0ac06355678ceaf4012b09b66cf5e47[[#This Row],[Allowlist]])</f>
        <v>0</v>
      </c>
      <c r="S166">
        <f t="shared" si="2"/>
        <v>0</v>
      </c>
      <c r="T166" t="str" cm="1">
        <f t="array" ref="T166">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0xc1b51546951ce818fd8d000b5d49634c0290508a</v>
      </c>
    </row>
    <row r="167" spans="1:20" x14ac:dyDescent="0.3">
      <c r="A167" t="s">
        <v>350</v>
      </c>
      <c r="B167">
        <v>15062737</v>
      </c>
      <c r="C167">
        <v>1656759819</v>
      </c>
      <c r="D167" s="1">
        <v>44744.460868055554</v>
      </c>
      <c r="E167" t="s">
        <v>351</v>
      </c>
      <c r="F167" t="s">
        <v>19</v>
      </c>
      <c r="G167" t="s">
        <v>18</v>
      </c>
      <c r="H167">
        <v>0</v>
      </c>
      <c r="I167">
        <v>0</v>
      </c>
      <c r="J167">
        <v>0</v>
      </c>
      <c r="K167">
        <v>6.7770827642736047E-3</v>
      </c>
      <c r="L167">
        <v>15.4186140760263</v>
      </c>
      <c r="M167">
        <v>1065.69</v>
      </c>
      <c r="N167" t="s">
        <v>18</v>
      </c>
      <c r="O167" t="s">
        <v>18</v>
      </c>
      <c r="P167" t="s">
        <v>23</v>
      </c>
      <c r="Q167" t="str">
        <f>_xlfn.XLOOKUP(export_0xdae1c883f0ac06355678ceaf4012b09b66cf5e47[[#This Row],[From]],Allowlist!A:A,Allowlist!A:A,"No Allowlist")</f>
        <v>No Allowlist</v>
      </c>
      <c r="R167">
        <f>COUNTIF(E:E,export_0xdae1c883f0ac06355678ceaf4012b09b66cf5e47[[#This Row],[Allowlist]])</f>
        <v>0</v>
      </c>
      <c r="S167">
        <f t="shared" si="2"/>
        <v>0</v>
      </c>
      <c r="T167" t="str" cm="1">
        <f t="array" ref="T167">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0xe3fb5c4f56878467dd4c0f5bf272b2cc79c7ecd6</v>
      </c>
    </row>
    <row r="168" spans="1:20" x14ac:dyDescent="0.3">
      <c r="A168" t="s">
        <v>352</v>
      </c>
      <c r="B168">
        <v>15062738</v>
      </c>
      <c r="C168">
        <v>1656759853</v>
      </c>
      <c r="D168" s="1">
        <v>44744.461261574077</v>
      </c>
      <c r="E168" t="s">
        <v>353</v>
      </c>
      <c r="F168" t="s">
        <v>19</v>
      </c>
      <c r="G168" t="s">
        <v>18</v>
      </c>
      <c r="H168">
        <v>0</v>
      </c>
      <c r="I168">
        <v>0</v>
      </c>
      <c r="J168">
        <v>0</v>
      </c>
      <c r="K168">
        <v>5.2281599999999999E-3</v>
      </c>
      <c r="L168">
        <v>11.8946431925947</v>
      </c>
      <c r="M168">
        <v>1065.69</v>
      </c>
      <c r="N168" t="s">
        <v>245</v>
      </c>
      <c r="O168" t="s">
        <v>246</v>
      </c>
      <c r="P168" t="s">
        <v>23</v>
      </c>
      <c r="Q168" t="str">
        <f>_xlfn.XLOOKUP(export_0xdae1c883f0ac06355678ceaf4012b09b66cf5e47[[#This Row],[From]],Allowlist!A:A,Allowlist!A:A,"No Allowlist")</f>
        <v>No Allowlist</v>
      </c>
      <c r="R168">
        <f>COUNTIF(E:E,export_0xdae1c883f0ac06355678ceaf4012b09b66cf5e47[[#This Row],[Allowlist]])</f>
        <v>0</v>
      </c>
      <c r="S168">
        <f t="shared" si="2"/>
        <v>0</v>
      </c>
      <c r="T168" t="str" cm="1">
        <f t="array" ref="T168">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0xad29649f31ddcb99a88502c09d0c973942b02eac</v>
      </c>
    </row>
    <row r="169" spans="1:20" x14ac:dyDescent="0.3">
      <c r="A169" t="s">
        <v>354</v>
      </c>
      <c r="B169">
        <v>15062738</v>
      </c>
      <c r="C169">
        <v>1656759853</v>
      </c>
      <c r="D169" s="1">
        <v>44744.461261574077</v>
      </c>
      <c r="E169" t="s">
        <v>355</v>
      </c>
      <c r="F169" t="s">
        <v>19</v>
      </c>
      <c r="G169" t="s">
        <v>18</v>
      </c>
      <c r="H169">
        <v>0</v>
      </c>
      <c r="I169">
        <v>0</v>
      </c>
      <c r="J169">
        <v>0</v>
      </c>
      <c r="K169">
        <v>5.2281599999999999E-3</v>
      </c>
      <c r="L169">
        <v>11.8946431925947</v>
      </c>
      <c r="M169">
        <v>1065.69</v>
      </c>
      <c r="N169" t="s">
        <v>245</v>
      </c>
      <c r="O169" t="s">
        <v>246</v>
      </c>
      <c r="P169" t="s">
        <v>23</v>
      </c>
      <c r="Q169" t="str">
        <f>_xlfn.XLOOKUP(export_0xdae1c883f0ac06355678ceaf4012b09b66cf5e47[[#This Row],[From]],Allowlist!A:A,Allowlist!A:A,"No Allowlist")</f>
        <v>No Allowlist</v>
      </c>
      <c r="R169">
        <f>COUNTIF(E:E,export_0xdae1c883f0ac06355678ceaf4012b09b66cf5e47[[#This Row],[Allowlist]])</f>
        <v>0</v>
      </c>
      <c r="S169">
        <f t="shared" si="2"/>
        <v>0</v>
      </c>
      <c r="T169" t="str" cm="1">
        <f t="array" ref="T169">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0xd3e6120db19a701abc40bae9614f3ca635abde88</v>
      </c>
    </row>
    <row r="170" spans="1:20" x14ac:dyDescent="0.3">
      <c r="A170" t="s">
        <v>356</v>
      </c>
      <c r="B170">
        <v>15062738</v>
      </c>
      <c r="C170">
        <v>1656759853</v>
      </c>
      <c r="D170" s="1">
        <v>44744.461261574077</v>
      </c>
      <c r="E170" t="s">
        <v>357</v>
      </c>
      <c r="F170" t="s">
        <v>19</v>
      </c>
      <c r="G170" t="s">
        <v>18</v>
      </c>
      <c r="H170">
        <v>0</v>
      </c>
      <c r="I170">
        <v>0</v>
      </c>
      <c r="J170">
        <v>0</v>
      </c>
      <c r="K170">
        <v>8.0843941857431691E-3</v>
      </c>
      <c r="L170">
        <v>18.392892388087201</v>
      </c>
      <c r="M170">
        <v>1065.69</v>
      </c>
      <c r="N170" t="s">
        <v>18</v>
      </c>
      <c r="O170" t="s">
        <v>18</v>
      </c>
      <c r="P170" t="s">
        <v>23</v>
      </c>
      <c r="Q170" t="str">
        <f>_xlfn.XLOOKUP(export_0xdae1c883f0ac06355678ceaf4012b09b66cf5e47[[#This Row],[From]],Allowlist!A:A,Allowlist!A:A,"No Allowlist")</f>
        <v>No Allowlist</v>
      </c>
      <c r="R170">
        <f>COUNTIF(E:E,export_0xdae1c883f0ac06355678ceaf4012b09b66cf5e47[[#This Row],[Allowlist]])</f>
        <v>0</v>
      </c>
      <c r="S170">
        <f t="shared" si="2"/>
        <v>0</v>
      </c>
      <c r="T170" t="str" cm="1">
        <f t="array" ref="T170">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0x865cecfb7a14fe8046d094ca5582ca0658ec3351</v>
      </c>
    </row>
    <row r="171" spans="1:20" x14ac:dyDescent="0.3">
      <c r="A171" t="s">
        <v>358</v>
      </c>
      <c r="B171">
        <v>15062738</v>
      </c>
      <c r="C171">
        <v>1656759853</v>
      </c>
      <c r="D171" s="1">
        <v>44744.461261574077</v>
      </c>
      <c r="E171" t="s">
        <v>359</v>
      </c>
      <c r="F171" t="s">
        <v>19</v>
      </c>
      <c r="G171" t="s">
        <v>18</v>
      </c>
      <c r="H171">
        <v>0</v>
      </c>
      <c r="I171">
        <v>0</v>
      </c>
      <c r="J171">
        <v>0</v>
      </c>
      <c r="K171">
        <v>7.8008976857431691E-3</v>
      </c>
      <c r="L171">
        <v>17.747906443921501</v>
      </c>
      <c r="M171">
        <v>1065.69</v>
      </c>
      <c r="N171" t="s">
        <v>18</v>
      </c>
      <c r="O171" t="s">
        <v>18</v>
      </c>
      <c r="P171" t="s">
        <v>23</v>
      </c>
      <c r="Q171" t="str">
        <f>_xlfn.XLOOKUP(export_0xdae1c883f0ac06355678ceaf4012b09b66cf5e47[[#This Row],[From]],Allowlist!A:A,Allowlist!A:A,"No Allowlist")</f>
        <v>0x05e281C6281eE638F498907Cf7E860e784f352eA</v>
      </c>
      <c r="R171">
        <f>COUNTIF(E:E,export_0xdae1c883f0ac06355678ceaf4012b09b66cf5e47[[#This Row],[Allowlist]])</f>
        <v>1</v>
      </c>
      <c r="S171">
        <f t="shared" si="2"/>
        <v>1</v>
      </c>
      <c r="T171" t="str" cm="1">
        <f t="array" ref="T171">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Allowlist</v>
      </c>
    </row>
    <row r="172" spans="1:20" x14ac:dyDescent="0.3">
      <c r="A172" t="s">
        <v>360</v>
      </c>
      <c r="B172">
        <v>15062738</v>
      </c>
      <c r="C172">
        <v>1656759853</v>
      </c>
      <c r="D172" s="1">
        <v>44744.461261574077</v>
      </c>
      <c r="E172" t="s">
        <v>361</v>
      </c>
      <c r="F172" t="s">
        <v>19</v>
      </c>
      <c r="G172" t="s">
        <v>18</v>
      </c>
      <c r="H172">
        <v>0</v>
      </c>
      <c r="I172">
        <v>0</v>
      </c>
      <c r="J172">
        <v>0</v>
      </c>
      <c r="K172">
        <v>7.5174011857431691E-3</v>
      </c>
      <c r="L172">
        <v>17.1029204997558</v>
      </c>
      <c r="M172">
        <v>1065.69</v>
      </c>
      <c r="N172" t="s">
        <v>18</v>
      </c>
      <c r="O172" t="s">
        <v>18</v>
      </c>
      <c r="P172" t="s">
        <v>23</v>
      </c>
      <c r="Q172" t="str">
        <f>_xlfn.XLOOKUP(export_0xdae1c883f0ac06355678ceaf4012b09b66cf5e47[[#This Row],[From]],Allowlist!A:A,Allowlist!A:A,"No Allowlist")</f>
        <v>No Allowlist</v>
      </c>
      <c r="R172">
        <f>COUNTIF(E:E,export_0xdae1c883f0ac06355678ceaf4012b09b66cf5e47[[#This Row],[Allowlist]])</f>
        <v>0</v>
      </c>
      <c r="S172">
        <f t="shared" si="2"/>
        <v>0</v>
      </c>
      <c r="T172" t="str" cm="1">
        <f t="array" ref="T172">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0xdca8f1e55540aef742b8bb020837f94421422adf</v>
      </c>
    </row>
    <row r="173" spans="1:20" x14ac:dyDescent="0.3">
      <c r="A173" t="s">
        <v>362</v>
      </c>
      <c r="B173">
        <v>15062738</v>
      </c>
      <c r="C173">
        <v>1656759853</v>
      </c>
      <c r="D173" s="1">
        <v>44744.461261574077</v>
      </c>
      <c r="E173" t="s">
        <v>363</v>
      </c>
      <c r="F173" t="s">
        <v>19</v>
      </c>
      <c r="G173" t="s">
        <v>18</v>
      </c>
      <c r="H173">
        <v>0</v>
      </c>
      <c r="I173">
        <v>0</v>
      </c>
      <c r="J173">
        <v>0</v>
      </c>
      <c r="K173">
        <v>7.5174011857431691E-3</v>
      </c>
      <c r="L173">
        <v>17.1029204997558</v>
      </c>
      <c r="M173">
        <v>1065.69</v>
      </c>
      <c r="N173" t="s">
        <v>18</v>
      </c>
      <c r="O173" t="s">
        <v>18</v>
      </c>
      <c r="P173" t="s">
        <v>23</v>
      </c>
      <c r="Q173" t="str">
        <f>_xlfn.XLOOKUP(export_0xdae1c883f0ac06355678ceaf4012b09b66cf5e47[[#This Row],[From]],Allowlist!A:A,Allowlist!A:A,"No Allowlist")</f>
        <v>0x5Ac8e704F012E6c5d7E4127fE9E9FB592Fce7D5B</v>
      </c>
      <c r="R173">
        <f>COUNTIF(E:E,export_0xdae1c883f0ac06355678ceaf4012b09b66cf5e47[[#This Row],[Allowlist]])</f>
        <v>1</v>
      </c>
      <c r="S173">
        <f t="shared" si="2"/>
        <v>1</v>
      </c>
      <c r="T173" t="str" cm="1">
        <f t="array" ref="T173">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Allowlist</v>
      </c>
    </row>
    <row r="174" spans="1:20" x14ac:dyDescent="0.3">
      <c r="A174" t="s">
        <v>364</v>
      </c>
      <c r="B174">
        <v>15062738</v>
      </c>
      <c r="C174">
        <v>1656759853</v>
      </c>
      <c r="D174" s="1">
        <v>44744.461261574077</v>
      </c>
      <c r="E174" t="s">
        <v>365</v>
      </c>
      <c r="F174" t="s">
        <v>19</v>
      </c>
      <c r="G174" t="s">
        <v>18</v>
      </c>
      <c r="H174">
        <v>0</v>
      </c>
      <c r="I174">
        <v>0</v>
      </c>
      <c r="J174">
        <v>0</v>
      </c>
      <c r="K174">
        <v>7.5174011857431691E-3</v>
      </c>
      <c r="L174">
        <v>17.1029204997558</v>
      </c>
      <c r="M174">
        <v>1065.69</v>
      </c>
      <c r="N174" t="s">
        <v>18</v>
      </c>
      <c r="O174" t="s">
        <v>18</v>
      </c>
      <c r="P174" t="s">
        <v>23</v>
      </c>
      <c r="Q174" t="str">
        <f>_xlfn.XLOOKUP(export_0xdae1c883f0ac06355678ceaf4012b09b66cf5e47[[#This Row],[From]],Allowlist!A:A,Allowlist!A:A,"No Allowlist")</f>
        <v>0x958Fa1a9eBE7F9E7d7eca3AC2b21374988d7E929</v>
      </c>
      <c r="R174">
        <f>COUNTIF(E:E,export_0xdae1c883f0ac06355678ceaf4012b09b66cf5e47[[#This Row],[Allowlist]])</f>
        <v>1</v>
      </c>
      <c r="S174">
        <f t="shared" si="2"/>
        <v>1</v>
      </c>
      <c r="T174" t="str" cm="1">
        <f t="array" ref="T174">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Allowlist</v>
      </c>
    </row>
    <row r="175" spans="1:20" x14ac:dyDescent="0.3">
      <c r="A175" t="s">
        <v>366</v>
      </c>
      <c r="B175">
        <v>15062738</v>
      </c>
      <c r="C175">
        <v>1656759853</v>
      </c>
      <c r="D175" s="1">
        <v>44744.461261574077</v>
      </c>
      <c r="E175" t="s">
        <v>367</v>
      </c>
      <c r="F175" t="s">
        <v>19</v>
      </c>
      <c r="G175" t="s">
        <v>18</v>
      </c>
      <c r="H175">
        <v>0</v>
      </c>
      <c r="I175">
        <v>0</v>
      </c>
      <c r="J175">
        <v>0</v>
      </c>
      <c r="K175">
        <v>7.5174011857431691E-3</v>
      </c>
      <c r="L175">
        <v>17.1029204997558</v>
      </c>
      <c r="M175">
        <v>1065.69</v>
      </c>
      <c r="N175" t="s">
        <v>18</v>
      </c>
      <c r="O175" t="s">
        <v>18</v>
      </c>
      <c r="P175" t="s">
        <v>23</v>
      </c>
      <c r="Q175" t="str">
        <f>_xlfn.XLOOKUP(export_0xdae1c883f0ac06355678ceaf4012b09b66cf5e47[[#This Row],[From]],Allowlist!A:A,Allowlist!A:A,"No Allowlist")</f>
        <v>0x9Ce58867a9B2fEFCbe55cC00D6edCc0468cc1a09</v>
      </c>
      <c r="R175">
        <f>COUNTIF(E:E,export_0xdae1c883f0ac06355678ceaf4012b09b66cf5e47[[#This Row],[Allowlist]])</f>
        <v>1</v>
      </c>
      <c r="S175">
        <f t="shared" si="2"/>
        <v>1</v>
      </c>
      <c r="T175" t="str" cm="1">
        <f t="array" ref="T175">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Allowlist</v>
      </c>
    </row>
    <row r="176" spans="1:20" x14ac:dyDescent="0.3">
      <c r="A176" t="s">
        <v>368</v>
      </c>
      <c r="B176">
        <v>15062738</v>
      </c>
      <c r="C176">
        <v>1656759853</v>
      </c>
      <c r="D176" s="1">
        <v>44744.461261574077</v>
      </c>
      <c r="E176" t="s">
        <v>369</v>
      </c>
      <c r="F176" t="s">
        <v>19</v>
      </c>
      <c r="G176" t="s">
        <v>18</v>
      </c>
      <c r="H176">
        <v>0</v>
      </c>
      <c r="I176">
        <v>0</v>
      </c>
      <c r="J176">
        <v>0</v>
      </c>
      <c r="K176">
        <v>7.5174011857431691E-3</v>
      </c>
      <c r="L176">
        <v>17.1029204997558</v>
      </c>
      <c r="M176">
        <v>1065.69</v>
      </c>
      <c r="N176" t="s">
        <v>18</v>
      </c>
      <c r="O176" t="s">
        <v>18</v>
      </c>
      <c r="P176" t="s">
        <v>23</v>
      </c>
      <c r="Q176" t="str">
        <f>_xlfn.XLOOKUP(export_0xdae1c883f0ac06355678ceaf4012b09b66cf5e47[[#This Row],[From]],Allowlist!A:A,Allowlist!A:A,"No Allowlist")</f>
        <v>0x0dAE5FcaD0DF8E5C029D76927582DFBdFd7eeC79</v>
      </c>
      <c r="R176">
        <f>COUNTIF(E:E,export_0xdae1c883f0ac06355678ceaf4012b09b66cf5e47[[#This Row],[Allowlist]])</f>
        <v>1</v>
      </c>
      <c r="S176">
        <f t="shared" si="2"/>
        <v>1</v>
      </c>
      <c r="T176" t="str" cm="1">
        <f t="array" ref="T176">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Allowlist</v>
      </c>
    </row>
    <row r="177" spans="1:20" x14ac:dyDescent="0.3">
      <c r="A177" t="s">
        <v>370</v>
      </c>
      <c r="B177">
        <v>15062739</v>
      </c>
      <c r="C177">
        <v>1656759890</v>
      </c>
      <c r="D177" s="1">
        <v>44744.461689814816</v>
      </c>
      <c r="E177" t="s">
        <v>333</v>
      </c>
      <c r="F177" t="s">
        <v>19</v>
      </c>
      <c r="G177" t="s">
        <v>18</v>
      </c>
      <c r="H177">
        <v>0</v>
      </c>
      <c r="I177">
        <v>0</v>
      </c>
      <c r="J177">
        <v>0</v>
      </c>
      <c r="K177">
        <v>4.5376446362610954E-3</v>
      </c>
      <c r="L177">
        <v>10.323644242547401</v>
      </c>
      <c r="M177">
        <v>1065.69</v>
      </c>
      <c r="N177" t="s">
        <v>18</v>
      </c>
      <c r="O177" t="s">
        <v>18</v>
      </c>
      <c r="P177" t="s">
        <v>23</v>
      </c>
      <c r="Q177" t="str">
        <f>_xlfn.XLOOKUP(export_0xdae1c883f0ac06355678ceaf4012b09b66cf5e47[[#This Row],[From]],Allowlist!A:A,Allowlist!A:A,"No Allowlist")</f>
        <v>0x335475d760078DcDF4d23619fd0E4C467729D5bD</v>
      </c>
      <c r="R177">
        <f>COUNTIF(E:E,export_0xdae1c883f0ac06355678ceaf4012b09b66cf5e47[[#This Row],[Allowlist]])</f>
        <v>2</v>
      </c>
      <c r="S177">
        <f t="shared" si="2"/>
        <v>2</v>
      </c>
      <c r="T177" t="str" cm="1">
        <f t="array" ref="T177">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Allowlist</v>
      </c>
    </row>
    <row r="178" spans="1:20" x14ac:dyDescent="0.3">
      <c r="A178" t="s">
        <v>371</v>
      </c>
      <c r="B178">
        <v>15062739</v>
      </c>
      <c r="C178">
        <v>1656759890</v>
      </c>
      <c r="D178" s="1">
        <v>44744.461689814816</v>
      </c>
      <c r="E178" t="s">
        <v>372</v>
      </c>
      <c r="F178" t="s">
        <v>19</v>
      </c>
      <c r="G178" t="s">
        <v>18</v>
      </c>
      <c r="H178">
        <v>0</v>
      </c>
      <c r="I178">
        <v>0</v>
      </c>
      <c r="J178">
        <v>0</v>
      </c>
      <c r="K178">
        <v>8.3503871877224044E-3</v>
      </c>
      <c r="L178">
        <v>18.998055935161201</v>
      </c>
      <c r="M178">
        <v>1065.69</v>
      </c>
      <c r="N178" t="s">
        <v>18</v>
      </c>
      <c r="O178" t="s">
        <v>18</v>
      </c>
      <c r="P178" t="s">
        <v>23</v>
      </c>
      <c r="Q178" t="str">
        <f>_xlfn.XLOOKUP(export_0xdae1c883f0ac06355678ceaf4012b09b66cf5e47[[#This Row],[From]],Allowlist!A:A,Allowlist!A:A,"No Allowlist")</f>
        <v>0xA8644D3d37e5B9bA50038F652eebeE3b7108d554</v>
      </c>
      <c r="R178">
        <f>COUNTIF(E:E,export_0xdae1c883f0ac06355678ceaf4012b09b66cf5e47[[#This Row],[Allowlist]])</f>
        <v>1</v>
      </c>
      <c r="S178">
        <f t="shared" si="2"/>
        <v>1</v>
      </c>
      <c r="T178" t="str" cm="1">
        <f t="array" ref="T178">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Allowlist</v>
      </c>
    </row>
    <row r="179" spans="1:20" x14ac:dyDescent="0.3">
      <c r="A179" t="s">
        <v>373</v>
      </c>
      <c r="B179">
        <v>15062739</v>
      </c>
      <c r="C179">
        <v>1656759890</v>
      </c>
      <c r="D179" s="1">
        <v>44744.461689814816</v>
      </c>
      <c r="E179" t="s">
        <v>374</v>
      </c>
      <c r="F179" t="s">
        <v>19</v>
      </c>
      <c r="G179" t="s">
        <v>18</v>
      </c>
      <c r="H179">
        <v>0</v>
      </c>
      <c r="I179">
        <v>0</v>
      </c>
      <c r="J179">
        <v>0</v>
      </c>
      <c r="K179">
        <v>8.3503871877224044E-3</v>
      </c>
      <c r="L179">
        <v>18.998055935161201</v>
      </c>
      <c r="M179">
        <v>1065.69</v>
      </c>
      <c r="N179" t="s">
        <v>18</v>
      </c>
      <c r="O179" t="s">
        <v>18</v>
      </c>
      <c r="P179" t="s">
        <v>23</v>
      </c>
      <c r="Q179" t="str">
        <f>_xlfn.XLOOKUP(export_0xdae1c883f0ac06355678ceaf4012b09b66cf5e47[[#This Row],[From]],Allowlist!A:A,Allowlist!A:A,"No Allowlist")</f>
        <v>0xe33F06B81DdB8042A93648b4C13F9CBCe8A04c42</v>
      </c>
      <c r="R179">
        <f>COUNTIF(E:E,export_0xdae1c883f0ac06355678ceaf4012b09b66cf5e47[[#This Row],[Allowlist]])</f>
        <v>1</v>
      </c>
      <c r="S179">
        <f t="shared" si="2"/>
        <v>1</v>
      </c>
      <c r="T179" t="str" cm="1">
        <f t="array" ref="T179">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Allowlist</v>
      </c>
    </row>
    <row r="180" spans="1:20" x14ac:dyDescent="0.3">
      <c r="A180" t="s">
        <v>375</v>
      </c>
      <c r="B180">
        <v>15062741</v>
      </c>
      <c r="C180">
        <v>1656759900</v>
      </c>
      <c r="D180" s="1">
        <v>44744.461805555555</v>
      </c>
      <c r="E180" t="s">
        <v>329</v>
      </c>
      <c r="F180" t="s">
        <v>19</v>
      </c>
      <c r="G180" t="s">
        <v>18</v>
      </c>
      <c r="H180">
        <v>0</v>
      </c>
      <c r="I180">
        <v>0</v>
      </c>
      <c r="J180">
        <v>0</v>
      </c>
      <c r="K180">
        <v>1.4174825E-2</v>
      </c>
      <c r="L180">
        <v>32.249297208285697</v>
      </c>
      <c r="M180">
        <v>1065.69</v>
      </c>
      <c r="N180" t="s">
        <v>18</v>
      </c>
      <c r="O180" t="s">
        <v>18</v>
      </c>
      <c r="P180" t="s">
        <v>23</v>
      </c>
      <c r="Q180" t="str">
        <f>_xlfn.XLOOKUP(export_0xdae1c883f0ac06355678ceaf4012b09b66cf5e47[[#This Row],[From]],Allowlist!A:A,Allowlist!A:A,"No Allowlist")</f>
        <v>No Allowlist</v>
      </c>
      <c r="R180">
        <f>COUNTIF(E:E,export_0xdae1c883f0ac06355678ceaf4012b09b66cf5e47[[#This Row],[Allowlist]])</f>
        <v>0</v>
      </c>
      <c r="S180">
        <f t="shared" si="2"/>
        <v>0</v>
      </c>
      <c r="T180" t="str" cm="1">
        <f t="array" ref="T180">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0xff059d87096d1edf40ab0af9f1bd32efebcfb386</v>
      </c>
    </row>
    <row r="181" spans="1:20" x14ac:dyDescent="0.3">
      <c r="A181" t="s">
        <v>376</v>
      </c>
      <c r="B181">
        <v>15062741</v>
      </c>
      <c r="C181">
        <v>1656759900</v>
      </c>
      <c r="D181" s="1">
        <v>44744.461805555555</v>
      </c>
      <c r="E181" t="s">
        <v>353</v>
      </c>
      <c r="F181" t="s">
        <v>19</v>
      </c>
      <c r="G181" t="s">
        <v>18</v>
      </c>
      <c r="H181">
        <v>0</v>
      </c>
      <c r="I181">
        <v>0</v>
      </c>
      <c r="J181">
        <v>0</v>
      </c>
      <c r="K181">
        <v>1.4174825E-2</v>
      </c>
      <c r="L181">
        <v>32.249297208285697</v>
      </c>
      <c r="M181">
        <v>1065.69</v>
      </c>
      <c r="N181" t="s">
        <v>18</v>
      </c>
      <c r="O181" t="s">
        <v>18</v>
      </c>
      <c r="P181" t="s">
        <v>23</v>
      </c>
      <c r="Q181" t="str">
        <f>_xlfn.XLOOKUP(export_0xdae1c883f0ac06355678ceaf4012b09b66cf5e47[[#This Row],[From]],Allowlist!A:A,Allowlist!A:A,"No Allowlist")</f>
        <v>No Allowlist</v>
      </c>
      <c r="R181">
        <f>COUNTIF(E:E,export_0xdae1c883f0ac06355678ceaf4012b09b66cf5e47[[#This Row],[Allowlist]])</f>
        <v>0</v>
      </c>
      <c r="S181">
        <f t="shared" si="2"/>
        <v>0</v>
      </c>
      <c r="T181" t="str" cm="1">
        <f t="array" ref="T181">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0xad29649f31ddcb99a88502c09d0c973942b02eac</v>
      </c>
    </row>
    <row r="182" spans="1:20" x14ac:dyDescent="0.3">
      <c r="A182" t="s">
        <v>377</v>
      </c>
      <c r="B182">
        <v>15062741</v>
      </c>
      <c r="C182">
        <v>1656759900</v>
      </c>
      <c r="D182" s="1">
        <v>44744.461805555555</v>
      </c>
      <c r="E182" t="s">
        <v>355</v>
      </c>
      <c r="F182" t="s">
        <v>19</v>
      </c>
      <c r="G182" t="s">
        <v>18</v>
      </c>
      <c r="H182">
        <v>0</v>
      </c>
      <c r="I182">
        <v>0</v>
      </c>
      <c r="J182">
        <v>0</v>
      </c>
      <c r="K182">
        <v>1.4174825E-2</v>
      </c>
      <c r="L182">
        <v>32.249297208285697</v>
      </c>
      <c r="M182">
        <v>1065.69</v>
      </c>
      <c r="N182" t="s">
        <v>18</v>
      </c>
      <c r="O182" t="s">
        <v>18</v>
      </c>
      <c r="P182" t="s">
        <v>23</v>
      </c>
      <c r="Q182" t="str">
        <f>_xlfn.XLOOKUP(export_0xdae1c883f0ac06355678ceaf4012b09b66cf5e47[[#This Row],[From]],Allowlist!A:A,Allowlist!A:A,"No Allowlist")</f>
        <v>No Allowlist</v>
      </c>
      <c r="R182">
        <f>COUNTIF(E:E,export_0xdae1c883f0ac06355678ceaf4012b09b66cf5e47[[#This Row],[Allowlist]])</f>
        <v>0</v>
      </c>
      <c r="S182">
        <f t="shared" si="2"/>
        <v>0</v>
      </c>
      <c r="T182" t="str" cm="1">
        <f t="array" ref="T182">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0xd3e6120db19a701abc40bae9614f3ca635abde88</v>
      </c>
    </row>
    <row r="183" spans="1:20" x14ac:dyDescent="0.3">
      <c r="A183" t="s">
        <v>378</v>
      </c>
      <c r="B183">
        <v>15062741</v>
      </c>
      <c r="C183">
        <v>1656759900</v>
      </c>
      <c r="D183" s="1">
        <v>44744.461805555555</v>
      </c>
      <c r="E183" t="s">
        <v>379</v>
      </c>
      <c r="F183" t="s">
        <v>19</v>
      </c>
      <c r="G183" t="s">
        <v>18</v>
      </c>
      <c r="H183">
        <v>0</v>
      </c>
      <c r="I183">
        <v>0</v>
      </c>
      <c r="J183">
        <v>0</v>
      </c>
      <c r="K183">
        <v>1.4174825E-2</v>
      </c>
      <c r="L183">
        <v>32.249297208285697</v>
      </c>
      <c r="M183">
        <v>1065.69</v>
      </c>
      <c r="N183" t="s">
        <v>18</v>
      </c>
      <c r="O183" t="s">
        <v>18</v>
      </c>
      <c r="P183" t="s">
        <v>23</v>
      </c>
      <c r="Q183" t="str">
        <f>_xlfn.XLOOKUP(export_0xdae1c883f0ac06355678ceaf4012b09b66cf5e47[[#This Row],[From]],Allowlist!A:A,Allowlist!A:A,"No Allowlist")</f>
        <v>No Allowlist</v>
      </c>
      <c r="R183">
        <f>COUNTIF(E:E,export_0xdae1c883f0ac06355678ceaf4012b09b66cf5e47[[#This Row],[Allowlist]])</f>
        <v>0</v>
      </c>
      <c r="S183">
        <f t="shared" si="2"/>
        <v>0</v>
      </c>
      <c r="T183" t="str" cm="1">
        <f t="array" ref="T183">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0x5a92731582fc2f0ca82f940cd75c268e0b3d18cc</v>
      </c>
    </row>
    <row r="184" spans="1:20" x14ac:dyDescent="0.3">
      <c r="A184" t="s">
        <v>380</v>
      </c>
      <c r="B184">
        <v>15062741</v>
      </c>
      <c r="C184">
        <v>1656759900</v>
      </c>
      <c r="D184" s="1">
        <v>44744.461805555555</v>
      </c>
      <c r="E184" t="s">
        <v>381</v>
      </c>
      <c r="F184" t="s">
        <v>19</v>
      </c>
      <c r="G184" t="s">
        <v>18</v>
      </c>
      <c r="H184">
        <v>0</v>
      </c>
      <c r="I184">
        <v>0</v>
      </c>
      <c r="J184">
        <v>0</v>
      </c>
      <c r="K184">
        <v>8.7217373689546657E-3</v>
      </c>
      <c r="L184">
        <v>19.842918736847299</v>
      </c>
      <c r="M184">
        <v>1065.69</v>
      </c>
      <c r="N184" t="s">
        <v>18</v>
      </c>
      <c r="O184" t="s">
        <v>18</v>
      </c>
      <c r="P184" t="s">
        <v>23</v>
      </c>
      <c r="Q184" t="str">
        <f>_xlfn.XLOOKUP(export_0xdae1c883f0ac06355678ceaf4012b09b66cf5e47[[#This Row],[From]],Allowlist!A:A,Allowlist!A:A,"No Allowlist")</f>
        <v>No Allowlist</v>
      </c>
      <c r="R184">
        <f>COUNTIF(E:E,export_0xdae1c883f0ac06355678ceaf4012b09b66cf5e47[[#This Row],[Allowlist]])</f>
        <v>0</v>
      </c>
      <c r="S184">
        <f t="shared" si="2"/>
        <v>0</v>
      </c>
      <c r="T184" t="str" cm="1">
        <f t="array" ref="T184">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0x1db8b60ad5e9f6c493ce99fa4f0721b7ed73924f</v>
      </c>
    </row>
    <row r="185" spans="1:20" x14ac:dyDescent="0.3">
      <c r="A185" t="s">
        <v>382</v>
      </c>
      <c r="B185">
        <v>15062741</v>
      </c>
      <c r="C185">
        <v>1656759900</v>
      </c>
      <c r="D185" s="1">
        <v>44744.461805555555</v>
      </c>
      <c r="E185" t="s">
        <v>383</v>
      </c>
      <c r="F185" t="s">
        <v>19</v>
      </c>
      <c r="G185" t="s">
        <v>18</v>
      </c>
      <c r="H185">
        <v>0</v>
      </c>
      <c r="I185">
        <v>0</v>
      </c>
      <c r="J185">
        <v>0</v>
      </c>
      <c r="K185">
        <v>8.4382408689546665E-3</v>
      </c>
      <c r="L185">
        <v>19.197932792681499</v>
      </c>
      <c r="M185">
        <v>1065.69</v>
      </c>
      <c r="N185" t="s">
        <v>18</v>
      </c>
      <c r="O185" t="s">
        <v>18</v>
      </c>
      <c r="P185" t="s">
        <v>23</v>
      </c>
      <c r="Q185" t="str">
        <f>_xlfn.XLOOKUP(export_0xdae1c883f0ac06355678ceaf4012b09b66cf5e47[[#This Row],[From]],Allowlist!A:A,Allowlist!A:A,"No Allowlist")</f>
        <v>No Allowlist</v>
      </c>
      <c r="R185">
        <f>COUNTIF(E:E,export_0xdae1c883f0ac06355678ceaf4012b09b66cf5e47[[#This Row],[Allowlist]])</f>
        <v>0</v>
      </c>
      <c r="S185">
        <f t="shared" si="2"/>
        <v>0</v>
      </c>
      <c r="T185" t="str" cm="1">
        <f t="array" ref="T185">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0x2f95108c1b2af5f6ab257de39a725689b5f5e3c9</v>
      </c>
    </row>
    <row r="186" spans="1:20" x14ac:dyDescent="0.3">
      <c r="A186" t="s">
        <v>384</v>
      </c>
      <c r="B186">
        <v>15062743</v>
      </c>
      <c r="C186">
        <v>1656759964</v>
      </c>
      <c r="D186" s="1">
        <v>44744.462546296294</v>
      </c>
      <c r="E186" t="s">
        <v>385</v>
      </c>
      <c r="F186" t="s">
        <v>19</v>
      </c>
      <c r="G186" t="s">
        <v>18</v>
      </c>
      <c r="H186">
        <v>0</v>
      </c>
      <c r="I186">
        <v>0</v>
      </c>
      <c r="J186">
        <v>0</v>
      </c>
      <c r="K186">
        <v>9.0718880000000002E-3</v>
      </c>
      <c r="L186">
        <v>20.639550213302901</v>
      </c>
      <c r="M186">
        <v>1065.69</v>
      </c>
      <c r="N186" t="s">
        <v>18</v>
      </c>
      <c r="O186" t="s">
        <v>18</v>
      </c>
      <c r="P186" t="s">
        <v>23</v>
      </c>
      <c r="Q186" t="str">
        <f>_xlfn.XLOOKUP(export_0xdae1c883f0ac06355678ceaf4012b09b66cf5e47[[#This Row],[From]],Allowlist!A:A,Allowlist!A:A,"No Allowlist")</f>
        <v>No Allowlist</v>
      </c>
      <c r="R186">
        <f>COUNTIF(E:E,export_0xdae1c883f0ac06355678ceaf4012b09b66cf5e47[[#This Row],[Allowlist]])</f>
        <v>0</v>
      </c>
      <c r="S186">
        <f t="shared" si="2"/>
        <v>0</v>
      </c>
      <c r="T186" t="str" cm="1">
        <f t="array" ref="T186">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0xedac4928185f46854a7932b368891238c540068a</v>
      </c>
    </row>
    <row r="187" spans="1:20" x14ac:dyDescent="0.3">
      <c r="A187" t="s">
        <v>386</v>
      </c>
      <c r="B187">
        <v>15062743</v>
      </c>
      <c r="C187">
        <v>1656759964</v>
      </c>
      <c r="D187" s="1">
        <v>44744.462546296294</v>
      </c>
      <c r="E187" t="s">
        <v>387</v>
      </c>
      <c r="F187" t="s">
        <v>19</v>
      </c>
      <c r="G187" t="s">
        <v>18</v>
      </c>
      <c r="H187">
        <v>0</v>
      </c>
      <c r="I187">
        <v>0</v>
      </c>
      <c r="J187">
        <v>0</v>
      </c>
      <c r="K187">
        <v>9.0718880000000002E-3</v>
      </c>
      <c r="L187">
        <v>20.639550213302901</v>
      </c>
      <c r="M187">
        <v>1065.69</v>
      </c>
      <c r="N187" t="s">
        <v>18</v>
      </c>
      <c r="O187" t="s">
        <v>18</v>
      </c>
      <c r="P187" t="s">
        <v>23</v>
      </c>
      <c r="Q187" t="str">
        <f>_xlfn.XLOOKUP(export_0xdae1c883f0ac06355678ceaf4012b09b66cf5e47[[#This Row],[From]],Allowlist!A:A,Allowlist!A:A,"No Allowlist")</f>
        <v>No Allowlist</v>
      </c>
      <c r="R187">
        <f>COUNTIF(E:E,export_0xdae1c883f0ac06355678ceaf4012b09b66cf5e47[[#This Row],[Allowlist]])</f>
        <v>0</v>
      </c>
      <c r="S187">
        <f t="shared" si="2"/>
        <v>0</v>
      </c>
      <c r="T187" t="str" cm="1">
        <f t="array" ref="T187">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0xd6dfe275b407e0b96c0d30eb6f311531b02ecfde</v>
      </c>
    </row>
    <row r="188" spans="1:20" x14ac:dyDescent="0.3">
      <c r="A188" t="s">
        <v>388</v>
      </c>
      <c r="B188">
        <v>15062743</v>
      </c>
      <c r="C188">
        <v>1656759964</v>
      </c>
      <c r="D188" s="1">
        <v>44744.462546296294</v>
      </c>
      <c r="E188" t="s">
        <v>389</v>
      </c>
      <c r="F188" t="s">
        <v>19</v>
      </c>
      <c r="G188" t="s">
        <v>18</v>
      </c>
      <c r="H188">
        <v>0</v>
      </c>
      <c r="I188">
        <v>0</v>
      </c>
      <c r="J188">
        <v>0</v>
      </c>
      <c r="K188">
        <v>9.0718880000000002E-3</v>
      </c>
      <c r="L188">
        <v>20.639550213302901</v>
      </c>
      <c r="M188">
        <v>1065.69</v>
      </c>
      <c r="N188" t="s">
        <v>18</v>
      </c>
      <c r="O188" t="s">
        <v>18</v>
      </c>
      <c r="P188" t="s">
        <v>23</v>
      </c>
      <c r="Q188" t="str">
        <f>_xlfn.XLOOKUP(export_0xdae1c883f0ac06355678ceaf4012b09b66cf5e47[[#This Row],[From]],Allowlist!A:A,Allowlist!A:A,"No Allowlist")</f>
        <v>No Allowlist</v>
      </c>
      <c r="R188">
        <f>COUNTIF(E:E,export_0xdae1c883f0ac06355678ceaf4012b09b66cf5e47[[#This Row],[Allowlist]])</f>
        <v>0</v>
      </c>
      <c r="S188">
        <f t="shared" si="2"/>
        <v>0</v>
      </c>
      <c r="T188" t="str" cm="1">
        <f t="array" ref="T188">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0x89107899991647a7d1a0bf8333e2579750d81a83</v>
      </c>
    </row>
    <row r="189" spans="1:20" x14ac:dyDescent="0.3">
      <c r="A189" t="s">
        <v>390</v>
      </c>
      <c r="B189">
        <v>15062743</v>
      </c>
      <c r="C189">
        <v>1656759964</v>
      </c>
      <c r="D189" s="1">
        <v>44744.462546296294</v>
      </c>
      <c r="E189" t="s">
        <v>391</v>
      </c>
      <c r="F189" t="s">
        <v>19</v>
      </c>
      <c r="G189" t="s">
        <v>18</v>
      </c>
      <c r="H189">
        <v>0</v>
      </c>
      <c r="I189">
        <v>0</v>
      </c>
      <c r="J189">
        <v>0</v>
      </c>
      <c r="K189">
        <v>9.0718880000000002E-3</v>
      </c>
      <c r="L189">
        <v>20.639550213302901</v>
      </c>
      <c r="M189">
        <v>1065.69</v>
      </c>
      <c r="N189" t="s">
        <v>18</v>
      </c>
      <c r="O189" t="s">
        <v>18</v>
      </c>
      <c r="P189" t="s">
        <v>23</v>
      </c>
      <c r="Q189" t="str">
        <f>_xlfn.XLOOKUP(export_0xdae1c883f0ac06355678ceaf4012b09b66cf5e47[[#This Row],[From]],Allowlist!A:A,Allowlist!A:A,"No Allowlist")</f>
        <v>No Allowlist</v>
      </c>
      <c r="R189">
        <f>COUNTIF(E:E,export_0xdae1c883f0ac06355678ceaf4012b09b66cf5e47[[#This Row],[Allowlist]])</f>
        <v>0</v>
      </c>
      <c r="S189">
        <f t="shared" si="2"/>
        <v>0</v>
      </c>
      <c r="T189" t="str" cm="1">
        <f t="array" ref="T189">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0x74518d91fa5d31c7b02e0e546cf50fd41376fccf</v>
      </c>
    </row>
    <row r="190" spans="1:20" x14ac:dyDescent="0.3">
      <c r="A190" t="s">
        <v>392</v>
      </c>
      <c r="B190">
        <v>15062743</v>
      </c>
      <c r="C190">
        <v>1656759964</v>
      </c>
      <c r="D190" s="1">
        <v>44744.462546296294</v>
      </c>
      <c r="E190" t="s">
        <v>393</v>
      </c>
      <c r="F190" t="s">
        <v>19</v>
      </c>
      <c r="G190" t="s">
        <v>18</v>
      </c>
      <c r="H190">
        <v>0</v>
      </c>
      <c r="I190">
        <v>0</v>
      </c>
      <c r="J190">
        <v>0</v>
      </c>
      <c r="K190">
        <v>9.0718880000000002E-3</v>
      </c>
      <c r="L190">
        <v>20.639550213302901</v>
      </c>
      <c r="M190">
        <v>1065.69</v>
      </c>
      <c r="N190" t="s">
        <v>18</v>
      </c>
      <c r="O190" t="s">
        <v>18</v>
      </c>
      <c r="P190" t="s">
        <v>23</v>
      </c>
      <c r="Q190" t="str">
        <f>_xlfn.XLOOKUP(export_0xdae1c883f0ac06355678ceaf4012b09b66cf5e47[[#This Row],[From]],Allowlist!A:A,Allowlist!A:A,"No Allowlist")</f>
        <v>No Allowlist</v>
      </c>
      <c r="R190">
        <f>COUNTIF(E:E,export_0xdae1c883f0ac06355678ceaf4012b09b66cf5e47[[#This Row],[Allowlist]])</f>
        <v>0</v>
      </c>
      <c r="S190">
        <f t="shared" si="2"/>
        <v>0</v>
      </c>
      <c r="T190" t="str" cm="1">
        <f t="array" ref="T190">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0x735da3105346a37c212d66bad6d863571c5e68f2</v>
      </c>
    </row>
    <row r="191" spans="1:20" x14ac:dyDescent="0.3">
      <c r="A191" t="s">
        <v>394</v>
      </c>
      <c r="B191">
        <v>15062743</v>
      </c>
      <c r="C191">
        <v>1656759964</v>
      </c>
      <c r="D191" s="1">
        <v>44744.462546296294</v>
      </c>
      <c r="E191" t="s">
        <v>395</v>
      </c>
      <c r="F191" t="s">
        <v>19</v>
      </c>
      <c r="G191" t="s">
        <v>18</v>
      </c>
      <c r="H191">
        <v>0</v>
      </c>
      <c r="I191">
        <v>0</v>
      </c>
      <c r="J191">
        <v>0</v>
      </c>
      <c r="K191">
        <v>9.0718880000000002E-3</v>
      </c>
      <c r="L191">
        <v>20.639550213302901</v>
      </c>
      <c r="M191">
        <v>1065.69</v>
      </c>
      <c r="N191" t="s">
        <v>18</v>
      </c>
      <c r="O191" t="s">
        <v>18</v>
      </c>
      <c r="P191" t="s">
        <v>23</v>
      </c>
      <c r="Q191" t="str">
        <f>_xlfn.XLOOKUP(export_0xdae1c883f0ac06355678ceaf4012b09b66cf5e47[[#This Row],[From]],Allowlist!A:A,Allowlist!A:A,"No Allowlist")</f>
        <v>No Allowlist</v>
      </c>
      <c r="R191">
        <f>COUNTIF(E:E,export_0xdae1c883f0ac06355678ceaf4012b09b66cf5e47[[#This Row],[Allowlist]])</f>
        <v>0</v>
      </c>
      <c r="S191">
        <f t="shared" si="2"/>
        <v>0</v>
      </c>
      <c r="T191" t="str" cm="1">
        <f t="array" ref="T191">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0x3aa4ea901513e9a0e12669f89afe64732bc35b1d</v>
      </c>
    </row>
    <row r="192" spans="1:20" x14ac:dyDescent="0.3">
      <c r="A192" t="s">
        <v>396</v>
      </c>
      <c r="B192">
        <v>15062743</v>
      </c>
      <c r="C192">
        <v>1656759964</v>
      </c>
      <c r="D192" s="1">
        <v>44744.462546296294</v>
      </c>
      <c r="E192" t="s">
        <v>397</v>
      </c>
      <c r="F192" t="s">
        <v>19</v>
      </c>
      <c r="G192" t="s">
        <v>18</v>
      </c>
      <c r="H192">
        <v>0</v>
      </c>
      <c r="I192">
        <v>0</v>
      </c>
      <c r="J192">
        <v>0</v>
      </c>
      <c r="K192">
        <v>8.3863981140435782E-3</v>
      </c>
      <c r="L192">
        <v>19.079984781949602</v>
      </c>
      <c r="M192">
        <v>1065.69</v>
      </c>
      <c r="N192" t="s">
        <v>18</v>
      </c>
      <c r="O192" t="s">
        <v>18</v>
      </c>
      <c r="P192" t="s">
        <v>23</v>
      </c>
      <c r="Q192" t="str">
        <f>_xlfn.XLOOKUP(export_0xdae1c883f0ac06355678ceaf4012b09b66cf5e47[[#This Row],[From]],Allowlist!A:A,Allowlist!A:A,"No Allowlist")</f>
        <v>No Allowlist</v>
      </c>
      <c r="R192">
        <f>COUNTIF(E:E,export_0xdae1c883f0ac06355678ceaf4012b09b66cf5e47[[#This Row],[Allowlist]])</f>
        <v>0</v>
      </c>
      <c r="S192">
        <f t="shared" si="2"/>
        <v>0</v>
      </c>
      <c r="T192" t="str" cm="1">
        <f t="array" ref="T192">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0x5bd832dc1a5ac61f687b87c4199b844819a4d8ed</v>
      </c>
    </row>
    <row r="193" spans="1:20" x14ac:dyDescent="0.3">
      <c r="A193" t="s">
        <v>398</v>
      </c>
      <c r="B193">
        <v>15062743</v>
      </c>
      <c r="C193">
        <v>1656759964</v>
      </c>
      <c r="D193" s="1">
        <v>44744.462546296294</v>
      </c>
      <c r="E193" t="s">
        <v>399</v>
      </c>
      <c r="F193" t="s">
        <v>19</v>
      </c>
      <c r="G193" t="s">
        <v>18</v>
      </c>
      <c r="H193">
        <v>0</v>
      </c>
      <c r="I193">
        <v>0</v>
      </c>
      <c r="J193">
        <v>0</v>
      </c>
      <c r="K193">
        <v>8.3863981140435782E-3</v>
      </c>
      <c r="L193">
        <v>19.079984781949602</v>
      </c>
      <c r="M193">
        <v>1065.69</v>
      </c>
      <c r="N193" t="s">
        <v>18</v>
      </c>
      <c r="O193" t="s">
        <v>18</v>
      </c>
      <c r="P193" t="s">
        <v>23</v>
      </c>
      <c r="Q193" t="str">
        <f>_xlfn.XLOOKUP(export_0xdae1c883f0ac06355678ceaf4012b09b66cf5e47[[#This Row],[From]],Allowlist!A:A,Allowlist!A:A,"No Allowlist")</f>
        <v>No Allowlist</v>
      </c>
      <c r="R193">
        <f>COUNTIF(E:E,export_0xdae1c883f0ac06355678ceaf4012b09b66cf5e47[[#This Row],[Allowlist]])</f>
        <v>0</v>
      </c>
      <c r="S193">
        <f t="shared" si="2"/>
        <v>0</v>
      </c>
      <c r="T193" t="str" cm="1">
        <f t="array" ref="T193">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0x632734882ed0127fbdf2666478df42aa916bdc84</v>
      </c>
    </row>
    <row r="194" spans="1:20" x14ac:dyDescent="0.3">
      <c r="A194" t="s">
        <v>400</v>
      </c>
      <c r="B194">
        <v>15062743</v>
      </c>
      <c r="C194">
        <v>1656759964</v>
      </c>
      <c r="D194" s="1">
        <v>44744.462546296294</v>
      </c>
      <c r="E194" t="s">
        <v>401</v>
      </c>
      <c r="F194" t="s">
        <v>19</v>
      </c>
      <c r="G194" t="s">
        <v>18</v>
      </c>
      <c r="H194">
        <v>0</v>
      </c>
      <c r="I194">
        <v>0</v>
      </c>
      <c r="J194">
        <v>0</v>
      </c>
      <c r="K194">
        <v>8.102901614043579E-3</v>
      </c>
      <c r="L194">
        <v>18.434998837783901</v>
      </c>
      <c r="M194">
        <v>1065.69</v>
      </c>
      <c r="N194" t="s">
        <v>18</v>
      </c>
      <c r="O194" t="s">
        <v>18</v>
      </c>
      <c r="P194" t="s">
        <v>23</v>
      </c>
      <c r="Q194" t="str">
        <f>_xlfn.XLOOKUP(export_0xdae1c883f0ac06355678ceaf4012b09b66cf5e47[[#This Row],[From]],Allowlist!A:A,Allowlist!A:A,"No Allowlist")</f>
        <v>No Allowlist</v>
      </c>
      <c r="R194">
        <f>COUNTIF(E:E,export_0xdae1c883f0ac06355678ceaf4012b09b66cf5e47[[#This Row],[Allowlist]])</f>
        <v>0</v>
      </c>
      <c r="S194">
        <f t="shared" ref="S194:S257" si="3">COUNTIFS(Q:Q,E194,N:N,"&lt;&gt;Error(0)")</f>
        <v>0</v>
      </c>
      <c r="T194" t="str" cm="1">
        <f t="array" ref="T194">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0xb40ba0a0d437fb3c1e3c4f9e5049cc889aa27483</v>
      </c>
    </row>
    <row r="195" spans="1:20" x14ac:dyDescent="0.3">
      <c r="A195" t="s">
        <v>402</v>
      </c>
      <c r="B195">
        <v>15062743</v>
      </c>
      <c r="C195">
        <v>1656759964</v>
      </c>
      <c r="D195" s="1">
        <v>44744.462546296294</v>
      </c>
      <c r="E195" t="s">
        <v>403</v>
      </c>
      <c r="F195" t="s">
        <v>19</v>
      </c>
      <c r="G195" t="s">
        <v>18</v>
      </c>
      <c r="H195">
        <v>0</v>
      </c>
      <c r="I195">
        <v>0</v>
      </c>
      <c r="J195">
        <v>0</v>
      </c>
      <c r="K195">
        <v>8.102901614043579E-3</v>
      </c>
      <c r="L195">
        <v>18.434998837783901</v>
      </c>
      <c r="M195">
        <v>1065.69</v>
      </c>
      <c r="N195" t="s">
        <v>18</v>
      </c>
      <c r="O195" t="s">
        <v>18</v>
      </c>
      <c r="P195" t="s">
        <v>23</v>
      </c>
      <c r="Q195" t="str">
        <f>_xlfn.XLOOKUP(export_0xdae1c883f0ac06355678ceaf4012b09b66cf5e47[[#This Row],[From]],Allowlist!A:A,Allowlist!A:A,"No Allowlist")</f>
        <v>No Allowlist</v>
      </c>
      <c r="R195">
        <f>COUNTIF(E:E,export_0xdae1c883f0ac06355678ceaf4012b09b66cf5e47[[#This Row],[Allowlist]])</f>
        <v>0</v>
      </c>
      <c r="S195">
        <f t="shared" si="3"/>
        <v>0</v>
      </c>
      <c r="T195" t="str" cm="1">
        <f t="array" ref="T195">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0x638adc0eb925e33f8e9402a5fe4ca3e758f88351</v>
      </c>
    </row>
    <row r="196" spans="1:20" x14ac:dyDescent="0.3">
      <c r="A196" t="s">
        <v>404</v>
      </c>
      <c r="B196">
        <v>15062743</v>
      </c>
      <c r="C196">
        <v>1656759964</v>
      </c>
      <c r="D196" s="1">
        <v>44744.462546296294</v>
      </c>
      <c r="E196" t="s">
        <v>405</v>
      </c>
      <c r="F196" t="s">
        <v>19</v>
      </c>
      <c r="G196" t="s">
        <v>18</v>
      </c>
      <c r="H196">
        <v>0</v>
      </c>
      <c r="I196">
        <v>0</v>
      </c>
      <c r="J196">
        <v>0</v>
      </c>
      <c r="K196">
        <v>8.102901614043579E-3</v>
      </c>
      <c r="L196">
        <v>18.434998837783901</v>
      </c>
      <c r="M196">
        <v>1065.69</v>
      </c>
      <c r="N196" t="s">
        <v>18</v>
      </c>
      <c r="O196" t="s">
        <v>18</v>
      </c>
      <c r="P196" t="s">
        <v>23</v>
      </c>
      <c r="Q196" t="str">
        <f>_xlfn.XLOOKUP(export_0xdae1c883f0ac06355678ceaf4012b09b66cf5e47[[#This Row],[From]],Allowlist!A:A,Allowlist!A:A,"No Allowlist")</f>
        <v>No Allowlist</v>
      </c>
      <c r="R196">
        <f>COUNTIF(E:E,export_0xdae1c883f0ac06355678ceaf4012b09b66cf5e47[[#This Row],[Allowlist]])</f>
        <v>0</v>
      </c>
      <c r="S196">
        <f t="shared" si="3"/>
        <v>0</v>
      </c>
      <c r="T196" t="str" cm="1">
        <f t="array" ref="T196">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0xc9c6e823d0fe7e9496328da8f75294e12b5a6998</v>
      </c>
    </row>
    <row r="197" spans="1:20" x14ac:dyDescent="0.3">
      <c r="A197" t="s">
        <v>406</v>
      </c>
      <c r="B197">
        <v>15062743</v>
      </c>
      <c r="C197">
        <v>1656759964</v>
      </c>
      <c r="D197" s="1">
        <v>44744.462546296294</v>
      </c>
      <c r="E197" t="s">
        <v>407</v>
      </c>
      <c r="F197" t="s">
        <v>19</v>
      </c>
      <c r="G197" t="s">
        <v>18</v>
      </c>
      <c r="H197">
        <v>0</v>
      </c>
      <c r="I197">
        <v>0</v>
      </c>
      <c r="J197">
        <v>0</v>
      </c>
      <c r="K197">
        <v>8.102901614043579E-3</v>
      </c>
      <c r="L197">
        <v>18.434998837783901</v>
      </c>
      <c r="M197">
        <v>1065.69</v>
      </c>
      <c r="N197" t="s">
        <v>18</v>
      </c>
      <c r="O197" t="s">
        <v>18</v>
      </c>
      <c r="P197" t="s">
        <v>23</v>
      </c>
      <c r="Q197" t="str">
        <f>_xlfn.XLOOKUP(export_0xdae1c883f0ac06355678ceaf4012b09b66cf5e47[[#This Row],[From]],Allowlist!A:A,Allowlist!A:A,"No Allowlist")</f>
        <v>No Allowlist</v>
      </c>
      <c r="R197">
        <f>COUNTIF(E:E,export_0xdae1c883f0ac06355678ceaf4012b09b66cf5e47[[#This Row],[Allowlist]])</f>
        <v>0</v>
      </c>
      <c r="S197">
        <f t="shared" si="3"/>
        <v>0</v>
      </c>
      <c r="T197" t="str" cm="1">
        <f t="array" ref="T197">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0x319fbf0734f37c5fa4558dd9163b05142602cc40</v>
      </c>
    </row>
    <row r="198" spans="1:20" x14ac:dyDescent="0.3">
      <c r="A198" t="s">
        <v>408</v>
      </c>
      <c r="B198">
        <v>15062743</v>
      </c>
      <c r="C198">
        <v>1656759964</v>
      </c>
      <c r="D198" s="1">
        <v>44744.462546296294</v>
      </c>
      <c r="E198" t="s">
        <v>409</v>
      </c>
      <c r="F198" t="s">
        <v>19</v>
      </c>
      <c r="G198" t="s">
        <v>18</v>
      </c>
      <c r="H198">
        <v>0</v>
      </c>
      <c r="I198">
        <v>0</v>
      </c>
      <c r="J198">
        <v>0</v>
      </c>
      <c r="K198">
        <v>8.102901614043579E-3</v>
      </c>
      <c r="L198">
        <v>18.434998837783901</v>
      </c>
      <c r="M198">
        <v>1065.69</v>
      </c>
      <c r="N198" t="s">
        <v>18</v>
      </c>
      <c r="O198" t="s">
        <v>18</v>
      </c>
      <c r="P198" t="s">
        <v>23</v>
      </c>
      <c r="Q198" t="str">
        <f>_xlfn.XLOOKUP(export_0xdae1c883f0ac06355678ceaf4012b09b66cf5e47[[#This Row],[From]],Allowlist!A:A,Allowlist!A:A,"No Allowlist")</f>
        <v>No Allowlist</v>
      </c>
      <c r="R198">
        <f>COUNTIF(E:E,export_0xdae1c883f0ac06355678ceaf4012b09b66cf5e47[[#This Row],[Allowlist]])</f>
        <v>0</v>
      </c>
      <c r="S198">
        <f t="shared" si="3"/>
        <v>0</v>
      </c>
      <c r="T198" t="str" cm="1">
        <f t="array" ref="T198">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0x6037492228b7953239cb92f842d90b49144033b8</v>
      </c>
    </row>
    <row r="199" spans="1:20" x14ac:dyDescent="0.3">
      <c r="A199" t="s">
        <v>410</v>
      </c>
      <c r="B199">
        <v>15062744</v>
      </c>
      <c r="C199">
        <v>1656759981</v>
      </c>
      <c r="D199" s="1">
        <v>44744.462743055556</v>
      </c>
      <c r="E199" t="s">
        <v>411</v>
      </c>
      <c r="F199" t="s">
        <v>19</v>
      </c>
      <c r="G199" t="s">
        <v>18</v>
      </c>
      <c r="H199">
        <v>0</v>
      </c>
      <c r="I199">
        <v>0</v>
      </c>
      <c r="J199">
        <v>0</v>
      </c>
      <c r="K199">
        <v>9.0718880000000002E-3</v>
      </c>
      <c r="L199">
        <v>20.639550213302901</v>
      </c>
      <c r="M199">
        <v>1065.69</v>
      </c>
      <c r="N199" t="s">
        <v>18</v>
      </c>
      <c r="O199" t="s">
        <v>18</v>
      </c>
      <c r="P199" t="s">
        <v>23</v>
      </c>
      <c r="Q199" t="str">
        <f>_xlfn.XLOOKUP(export_0xdae1c883f0ac06355678ceaf4012b09b66cf5e47[[#This Row],[From]],Allowlist!A:A,Allowlist!A:A,"No Allowlist")</f>
        <v>No Allowlist</v>
      </c>
      <c r="R199">
        <f>COUNTIF(E:E,export_0xdae1c883f0ac06355678ceaf4012b09b66cf5e47[[#This Row],[Allowlist]])</f>
        <v>0</v>
      </c>
      <c r="S199">
        <f t="shared" si="3"/>
        <v>0</v>
      </c>
      <c r="T199" t="str" cm="1">
        <f t="array" ref="T199">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0xd03a7e84f6a64c3f1d50c90fc9708daeb6a203d7</v>
      </c>
    </row>
    <row r="200" spans="1:20" x14ac:dyDescent="0.3">
      <c r="A200" t="s">
        <v>412</v>
      </c>
      <c r="B200">
        <v>15062744</v>
      </c>
      <c r="C200">
        <v>1656759981</v>
      </c>
      <c r="D200" s="1">
        <v>44744.462743055556</v>
      </c>
      <c r="E200" t="s">
        <v>413</v>
      </c>
      <c r="F200" t="s">
        <v>19</v>
      </c>
      <c r="G200" t="s">
        <v>18</v>
      </c>
      <c r="H200">
        <v>0</v>
      </c>
      <c r="I200">
        <v>0</v>
      </c>
      <c r="J200">
        <v>0</v>
      </c>
      <c r="K200">
        <v>8.3713469990941078E-3</v>
      </c>
      <c r="L200">
        <v>19.045741828028</v>
      </c>
      <c r="M200">
        <v>1065.69</v>
      </c>
      <c r="N200" t="s">
        <v>18</v>
      </c>
      <c r="O200" t="s">
        <v>18</v>
      </c>
      <c r="P200" t="s">
        <v>23</v>
      </c>
      <c r="Q200" t="str">
        <f>_xlfn.XLOOKUP(export_0xdae1c883f0ac06355678ceaf4012b09b66cf5e47[[#This Row],[From]],Allowlist!A:A,Allowlist!A:A,"No Allowlist")</f>
        <v>0xf63CD596773F88C331eD1da5D893723B4F08E617</v>
      </c>
      <c r="R200">
        <f>COUNTIF(E:E,export_0xdae1c883f0ac06355678ceaf4012b09b66cf5e47[[#This Row],[Allowlist]])</f>
        <v>1</v>
      </c>
      <c r="S200">
        <f t="shared" si="3"/>
        <v>1</v>
      </c>
      <c r="T200" t="str" cm="1">
        <f t="array" ref="T200">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Allowlist</v>
      </c>
    </row>
    <row r="201" spans="1:20" x14ac:dyDescent="0.3">
      <c r="A201" t="s">
        <v>414</v>
      </c>
      <c r="B201">
        <v>15062744</v>
      </c>
      <c r="C201">
        <v>1656759981</v>
      </c>
      <c r="D201" s="1">
        <v>44744.462743055556</v>
      </c>
      <c r="E201" t="s">
        <v>415</v>
      </c>
      <c r="F201" t="s">
        <v>19</v>
      </c>
      <c r="G201" t="s">
        <v>18</v>
      </c>
      <c r="H201">
        <v>0</v>
      </c>
      <c r="I201">
        <v>0</v>
      </c>
      <c r="J201">
        <v>0</v>
      </c>
      <c r="K201">
        <v>8.3713469990941078E-3</v>
      </c>
      <c r="L201">
        <v>19.045741828028</v>
      </c>
      <c r="M201">
        <v>1065.69</v>
      </c>
      <c r="N201" t="s">
        <v>18</v>
      </c>
      <c r="O201" t="s">
        <v>18</v>
      </c>
      <c r="P201" t="s">
        <v>23</v>
      </c>
      <c r="Q201" t="str">
        <f>_xlfn.XLOOKUP(export_0xdae1c883f0ac06355678ceaf4012b09b66cf5e47[[#This Row],[From]],Allowlist!A:A,Allowlist!A:A,"No Allowlist")</f>
        <v>0xa2e86C9B9B50AE525E2a0232dC87942515206fEE</v>
      </c>
      <c r="R201">
        <f>COUNTIF(E:E,export_0xdae1c883f0ac06355678ceaf4012b09b66cf5e47[[#This Row],[Allowlist]])</f>
        <v>1</v>
      </c>
      <c r="S201">
        <f t="shared" si="3"/>
        <v>1</v>
      </c>
      <c r="T201" t="str" cm="1">
        <f t="array" ref="T201">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Allowlist</v>
      </c>
    </row>
    <row r="202" spans="1:20" x14ac:dyDescent="0.3">
      <c r="A202" t="s">
        <v>416</v>
      </c>
      <c r="B202">
        <v>15062744</v>
      </c>
      <c r="C202">
        <v>1656759981</v>
      </c>
      <c r="D202" s="1">
        <v>44744.462743055556</v>
      </c>
      <c r="E202" t="s">
        <v>417</v>
      </c>
      <c r="F202" t="s">
        <v>19</v>
      </c>
      <c r="G202" t="s">
        <v>18</v>
      </c>
      <c r="H202">
        <v>0</v>
      </c>
      <c r="I202">
        <v>0</v>
      </c>
      <c r="J202">
        <v>0</v>
      </c>
      <c r="K202">
        <v>8.3713469990941078E-3</v>
      </c>
      <c r="L202">
        <v>19.045741828028</v>
      </c>
      <c r="M202">
        <v>1065.69</v>
      </c>
      <c r="N202" t="s">
        <v>18</v>
      </c>
      <c r="O202" t="s">
        <v>18</v>
      </c>
      <c r="P202" t="s">
        <v>23</v>
      </c>
      <c r="Q202" t="str">
        <f>_xlfn.XLOOKUP(export_0xdae1c883f0ac06355678ceaf4012b09b66cf5e47[[#This Row],[From]],Allowlist!A:A,Allowlist!A:A,"No Allowlist")</f>
        <v>0x4ABb2c5a3a28514898b1440dfD2D705530eEc794</v>
      </c>
      <c r="R202">
        <f>COUNTIF(E:E,export_0xdae1c883f0ac06355678ceaf4012b09b66cf5e47[[#This Row],[Allowlist]])</f>
        <v>1</v>
      </c>
      <c r="S202">
        <f t="shared" si="3"/>
        <v>1</v>
      </c>
      <c r="T202" t="str" cm="1">
        <f t="array" ref="T202">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Allowlist</v>
      </c>
    </row>
    <row r="203" spans="1:20" x14ac:dyDescent="0.3">
      <c r="A203" t="s">
        <v>418</v>
      </c>
      <c r="B203">
        <v>15062744</v>
      </c>
      <c r="C203">
        <v>1656759981</v>
      </c>
      <c r="D203" s="1">
        <v>44744.462743055556</v>
      </c>
      <c r="E203" t="s">
        <v>419</v>
      </c>
      <c r="F203" t="s">
        <v>19</v>
      </c>
      <c r="G203" t="s">
        <v>18</v>
      </c>
      <c r="H203">
        <v>0</v>
      </c>
      <c r="I203">
        <v>0</v>
      </c>
      <c r="J203">
        <v>0</v>
      </c>
      <c r="K203">
        <v>8.3713469990941078E-3</v>
      </c>
      <c r="L203">
        <v>19.045741828028</v>
      </c>
      <c r="M203">
        <v>1065.69</v>
      </c>
      <c r="N203" t="s">
        <v>18</v>
      </c>
      <c r="O203" t="s">
        <v>18</v>
      </c>
      <c r="P203" t="s">
        <v>23</v>
      </c>
      <c r="Q203" t="str">
        <f>_xlfn.XLOOKUP(export_0xdae1c883f0ac06355678ceaf4012b09b66cf5e47[[#This Row],[From]],Allowlist!A:A,Allowlist!A:A,"No Allowlist")</f>
        <v>0xD4b2f5039bC9ef58902C48DcdCDCa576c1E87291</v>
      </c>
      <c r="R203">
        <f>COUNTIF(E:E,export_0xdae1c883f0ac06355678ceaf4012b09b66cf5e47[[#This Row],[Allowlist]])</f>
        <v>1</v>
      </c>
      <c r="S203">
        <f t="shared" si="3"/>
        <v>1</v>
      </c>
      <c r="T203" t="str" cm="1">
        <f t="array" ref="T203">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Allowlist</v>
      </c>
    </row>
    <row r="204" spans="1:20" x14ac:dyDescent="0.3">
      <c r="A204" t="s">
        <v>420</v>
      </c>
      <c r="B204">
        <v>15062744</v>
      </c>
      <c r="C204">
        <v>1656759981</v>
      </c>
      <c r="D204" s="1">
        <v>44744.462743055556</v>
      </c>
      <c r="E204" t="s">
        <v>421</v>
      </c>
      <c r="F204" t="s">
        <v>19</v>
      </c>
      <c r="G204" t="s">
        <v>18</v>
      </c>
      <c r="H204">
        <v>0</v>
      </c>
      <c r="I204">
        <v>0</v>
      </c>
      <c r="J204">
        <v>0</v>
      </c>
      <c r="K204">
        <v>8.3713469990941078E-3</v>
      </c>
      <c r="L204">
        <v>19.045741828028</v>
      </c>
      <c r="M204">
        <v>1065.69</v>
      </c>
      <c r="N204" t="s">
        <v>18</v>
      </c>
      <c r="O204" t="s">
        <v>18</v>
      </c>
      <c r="P204" t="s">
        <v>23</v>
      </c>
      <c r="Q204" t="str">
        <f>_xlfn.XLOOKUP(export_0xdae1c883f0ac06355678ceaf4012b09b66cf5e47[[#This Row],[From]],Allowlist!A:A,Allowlist!A:A,"No Allowlist")</f>
        <v>0x4080c1678C1EDC9E93ABA69f586333af1dc7E0bc</v>
      </c>
      <c r="R204">
        <f>COUNTIF(E:E,export_0xdae1c883f0ac06355678ceaf4012b09b66cf5e47[[#This Row],[Allowlist]])</f>
        <v>1</v>
      </c>
      <c r="S204">
        <f t="shared" si="3"/>
        <v>1</v>
      </c>
      <c r="T204" t="str" cm="1">
        <f t="array" ref="T204">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Allowlist</v>
      </c>
    </row>
    <row r="205" spans="1:20" x14ac:dyDescent="0.3">
      <c r="A205" t="s">
        <v>422</v>
      </c>
      <c r="B205">
        <v>15062744</v>
      </c>
      <c r="C205">
        <v>1656759981</v>
      </c>
      <c r="D205" s="1">
        <v>44744.462743055556</v>
      </c>
      <c r="E205" t="s">
        <v>423</v>
      </c>
      <c r="F205" t="s">
        <v>19</v>
      </c>
      <c r="G205" t="s">
        <v>18</v>
      </c>
      <c r="H205">
        <v>0</v>
      </c>
      <c r="I205">
        <v>0</v>
      </c>
      <c r="J205">
        <v>0</v>
      </c>
      <c r="K205">
        <v>8.3713469990941078E-3</v>
      </c>
      <c r="L205">
        <v>19.045741828028</v>
      </c>
      <c r="M205">
        <v>1065.69</v>
      </c>
      <c r="N205" t="s">
        <v>18</v>
      </c>
      <c r="O205" t="s">
        <v>18</v>
      </c>
      <c r="P205" t="s">
        <v>23</v>
      </c>
      <c r="Q205" t="str">
        <f>_xlfn.XLOOKUP(export_0xdae1c883f0ac06355678ceaf4012b09b66cf5e47[[#This Row],[From]],Allowlist!A:A,Allowlist!A:A,"No Allowlist")</f>
        <v>0x5c051c0FF69b6f5FDD47E847EB370DD48726Ec4d</v>
      </c>
      <c r="R205">
        <f>COUNTIF(E:E,export_0xdae1c883f0ac06355678ceaf4012b09b66cf5e47[[#This Row],[Allowlist]])</f>
        <v>1</v>
      </c>
      <c r="S205">
        <f t="shared" si="3"/>
        <v>1</v>
      </c>
      <c r="T205" t="str" cm="1">
        <f t="array" ref="T205">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Allowlist</v>
      </c>
    </row>
    <row r="206" spans="1:20" x14ac:dyDescent="0.3">
      <c r="A206" t="s">
        <v>424</v>
      </c>
      <c r="B206">
        <v>15062747</v>
      </c>
      <c r="C206">
        <v>1656759992</v>
      </c>
      <c r="D206" s="1">
        <v>44744.462870370371</v>
      </c>
      <c r="E206" t="s">
        <v>425</v>
      </c>
      <c r="F206" t="s">
        <v>19</v>
      </c>
      <c r="G206" t="s">
        <v>18</v>
      </c>
      <c r="H206">
        <v>0</v>
      </c>
      <c r="I206">
        <v>0</v>
      </c>
      <c r="J206">
        <v>0</v>
      </c>
      <c r="K206">
        <v>8.832104341865623E-3</v>
      </c>
      <c r="L206">
        <v>20.0940158270325</v>
      </c>
      <c r="M206">
        <v>1065.69</v>
      </c>
      <c r="N206" t="s">
        <v>18</v>
      </c>
      <c r="O206" t="s">
        <v>18</v>
      </c>
      <c r="P206" t="s">
        <v>23</v>
      </c>
      <c r="Q206" t="str">
        <f>_xlfn.XLOOKUP(export_0xdae1c883f0ac06355678ceaf4012b09b66cf5e47[[#This Row],[From]],Allowlist!A:A,Allowlist!A:A,"No Allowlist")</f>
        <v>No Allowlist</v>
      </c>
      <c r="R206">
        <f>COUNTIF(E:E,export_0xdae1c883f0ac06355678ceaf4012b09b66cf5e47[[#This Row],[Allowlist]])</f>
        <v>0</v>
      </c>
      <c r="S206">
        <f t="shared" si="3"/>
        <v>0</v>
      </c>
      <c r="T206" t="str" cm="1">
        <f t="array" ref="T206">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0xc10e3eb46da0416808b289801f6af8dbf9b21207</v>
      </c>
    </row>
    <row r="207" spans="1:20" x14ac:dyDescent="0.3">
      <c r="A207" t="s">
        <v>426</v>
      </c>
      <c r="B207">
        <v>15062748</v>
      </c>
      <c r="C207">
        <v>1656760055</v>
      </c>
      <c r="D207" s="1">
        <v>44744.463599537034</v>
      </c>
      <c r="E207" t="s">
        <v>427</v>
      </c>
      <c r="F207" t="s">
        <v>19</v>
      </c>
      <c r="G207" t="s">
        <v>18</v>
      </c>
      <c r="H207">
        <v>0</v>
      </c>
      <c r="I207">
        <v>0</v>
      </c>
      <c r="J207">
        <v>0</v>
      </c>
      <c r="K207">
        <v>8.0835266303208621E-3</v>
      </c>
      <c r="L207">
        <v>18.390918603390901</v>
      </c>
      <c r="M207">
        <v>1065.69</v>
      </c>
      <c r="N207" t="s">
        <v>18</v>
      </c>
      <c r="O207" t="s">
        <v>18</v>
      </c>
      <c r="P207" t="s">
        <v>23</v>
      </c>
      <c r="Q207" t="str">
        <f>_xlfn.XLOOKUP(export_0xdae1c883f0ac06355678ceaf4012b09b66cf5e47[[#This Row],[From]],Allowlist!A:A,Allowlist!A:A,"No Allowlist")</f>
        <v>No Allowlist</v>
      </c>
      <c r="R207">
        <f>COUNTIF(E:E,export_0xdae1c883f0ac06355678ceaf4012b09b66cf5e47[[#This Row],[Allowlist]])</f>
        <v>0</v>
      </c>
      <c r="S207">
        <f t="shared" si="3"/>
        <v>0</v>
      </c>
      <c r="T207" t="str" cm="1">
        <f t="array" ref="T207">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0x8165fa047598758c799b3201542590dc03dbfbc2</v>
      </c>
    </row>
    <row r="208" spans="1:20" x14ac:dyDescent="0.3">
      <c r="A208" t="s">
        <v>428</v>
      </c>
      <c r="B208">
        <v>15062748</v>
      </c>
      <c r="C208">
        <v>1656760055</v>
      </c>
      <c r="D208" s="1">
        <v>44744.463599537034</v>
      </c>
      <c r="E208" t="s">
        <v>429</v>
      </c>
      <c r="F208" t="s">
        <v>19</v>
      </c>
      <c r="G208" t="s">
        <v>18</v>
      </c>
      <c r="H208">
        <v>0</v>
      </c>
      <c r="I208">
        <v>0</v>
      </c>
      <c r="J208">
        <v>0</v>
      </c>
      <c r="K208">
        <v>8.0835266303208621E-3</v>
      </c>
      <c r="L208">
        <v>18.390918603390901</v>
      </c>
      <c r="M208">
        <v>1065.69</v>
      </c>
      <c r="N208" t="s">
        <v>18</v>
      </c>
      <c r="O208" t="s">
        <v>18</v>
      </c>
      <c r="P208" t="s">
        <v>23</v>
      </c>
      <c r="Q208" t="str">
        <f>_xlfn.XLOOKUP(export_0xdae1c883f0ac06355678ceaf4012b09b66cf5e47[[#This Row],[From]],Allowlist!A:A,Allowlist!A:A,"No Allowlist")</f>
        <v>No Allowlist</v>
      </c>
      <c r="R208">
        <f>COUNTIF(E:E,export_0xdae1c883f0ac06355678ceaf4012b09b66cf5e47[[#This Row],[Allowlist]])</f>
        <v>0</v>
      </c>
      <c r="S208">
        <f t="shared" si="3"/>
        <v>0</v>
      </c>
      <c r="T208" t="str" cm="1">
        <f t="array" ref="T208">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0xb4d03da57197ed497bf8ca6592a2b51461d7514e</v>
      </c>
    </row>
    <row r="209" spans="1:20" x14ac:dyDescent="0.3">
      <c r="A209" t="s">
        <v>430</v>
      </c>
      <c r="B209">
        <v>15062748</v>
      </c>
      <c r="C209">
        <v>1656760055</v>
      </c>
      <c r="D209" s="1">
        <v>44744.463599537034</v>
      </c>
      <c r="E209" t="s">
        <v>431</v>
      </c>
      <c r="F209" t="s">
        <v>19</v>
      </c>
      <c r="G209" t="s">
        <v>18</v>
      </c>
      <c r="H209">
        <v>0</v>
      </c>
      <c r="I209">
        <v>0</v>
      </c>
      <c r="J209">
        <v>0</v>
      </c>
      <c r="K209">
        <v>8.0835266303208621E-3</v>
      </c>
      <c r="L209">
        <v>18.390918603390901</v>
      </c>
      <c r="M209">
        <v>1065.69</v>
      </c>
      <c r="N209" t="s">
        <v>18</v>
      </c>
      <c r="O209" t="s">
        <v>18</v>
      </c>
      <c r="P209" t="s">
        <v>23</v>
      </c>
      <c r="Q209" t="str">
        <f>_xlfn.XLOOKUP(export_0xdae1c883f0ac06355678ceaf4012b09b66cf5e47[[#This Row],[From]],Allowlist!A:A,Allowlist!A:A,"No Allowlist")</f>
        <v>No Allowlist</v>
      </c>
      <c r="R209">
        <f>COUNTIF(E:E,export_0xdae1c883f0ac06355678ceaf4012b09b66cf5e47[[#This Row],[Allowlist]])</f>
        <v>0</v>
      </c>
      <c r="S209">
        <f t="shared" si="3"/>
        <v>0</v>
      </c>
      <c r="T209" t="str" cm="1">
        <f t="array" ref="T209">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0xb585481a0221136aa5d72dd8822d1db86c995f43</v>
      </c>
    </row>
    <row r="210" spans="1:20" x14ac:dyDescent="0.3">
      <c r="A210" t="s">
        <v>432</v>
      </c>
      <c r="B210">
        <v>15062748</v>
      </c>
      <c r="C210">
        <v>1656760055</v>
      </c>
      <c r="D210" s="1">
        <v>44744.463599537034</v>
      </c>
      <c r="E210" t="s">
        <v>433</v>
      </c>
      <c r="F210" t="s">
        <v>19</v>
      </c>
      <c r="G210" t="s">
        <v>18</v>
      </c>
      <c r="H210">
        <v>0</v>
      </c>
      <c r="I210">
        <v>0</v>
      </c>
      <c r="J210">
        <v>0</v>
      </c>
      <c r="K210">
        <v>8.0835266303208621E-3</v>
      </c>
      <c r="L210">
        <v>18.390918603390901</v>
      </c>
      <c r="M210">
        <v>1065.69</v>
      </c>
      <c r="N210" t="s">
        <v>18</v>
      </c>
      <c r="O210" t="s">
        <v>18</v>
      </c>
      <c r="P210" t="s">
        <v>23</v>
      </c>
      <c r="Q210" t="str">
        <f>_xlfn.XLOOKUP(export_0xdae1c883f0ac06355678ceaf4012b09b66cf5e47[[#This Row],[From]],Allowlist!A:A,Allowlist!A:A,"No Allowlist")</f>
        <v>No Allowlist</v>
      </c>
      <c r="R210">
        <f>COUNTIF(E:E,export_0xdae1c883f0ac06355678ceaf4012b09b66cf5e47[[#This Row],[Allowlist]])</f>
        <v>0</v>
      </c>
      <c r="S210">
        <f t="shared" si="3"/>
        <v>0</v>
      </c>
      <c r="T210" t="str" cm="1">
        <f t="array" ref="T210">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0x865a5c5fb6b32e1f3facf741e564b2f0bb251e47</v>
      </c>
    </row>
    <row r="211" spans="1:20" x14ac:dyDescent="0.3">
      <c r="A211" t="s">
        <v>434</v>
      </c>
      <c r="B211">
        <v>15062748</v>
      </c>
      <c r="C211">
        <v>1656760055</v>
      </c>
      <c r="D211" s="1">
        <v>44744.463599537034</v>
      </c>
      <c r="E211" t="s">
        <v>435</v>
      </c>
      <c r="F211" t="s">
        <v>19</v>
      </c>
      <c r="G211" t="s">
        <v>18</v>
      </c>
      <c r="H211">
        <v>0</v>
      </c>
      <c r="I211">
        <v>0</v>
      </c>
      <c r="J211">
        <v>0</v>
      </c>
      <c r="K211">
        <v>8.0835266303208621E-3</v>
      </c>
      <c r="L211">
        <v>18.390918603390901</v>
      </c>
      <c r="M211">
        <v>1065.69</v>
      </c>
      <c r="N211" t="s">
        <v>18</v>
      </c>
      <c r="O211" t="s">
        <v>18</v>
      </c>
      <c r="P211" t="s">
        <v>23</v>
      </c>
      <c r="Q211" t="str">
        <f>_xlfn.XLOOKUP(export_0xdae1c883f0ac06355678ceaf4012b09b66cf5e47[[#This Row],[From]],Allowlist!A:A,Allowlist!A:A,"No Allowlist")</f>
        <v>No Allowlist</v>
      </c>
      <c r="R211">
        <f>COUNTIF(E:E,export_0xdae1c883f0ac06355678ceaf4012b09b66cf5e47[[#This Row],[Allowlist]])</f>
        <v>0</v>
      </c>
      <c r="S211">
        <f t="shared" si="3"/>
        <v>0</v>
      </c>
      <c r="T211" t="str" cm="1">
        <f t="array" ref="T211">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0xace142f57e9d681038e73076af29393a5b8784d6</v>
      </c>
    </row>
    <row r="212" spans="1:20" x14ac:dyDescent="0.3">
      <c r="A212" t="s">
        <v>436</v>
      </c>
      <c r="B212">
        <v>15062748</v>
      </c>
      <c r="C212">
        <v>1656760055</v>
      </c>
      <c r="D212" s="1">
        <v>44744.463599537034</v>
      </c>
      <c r="E212" t="s">
        <v>437</v>
      </c>
      <c r="F212" t="s">
        <v>19</v>
      </c>
      <c r="G212" t="s">
        <v>18</v>
      </c>
      <c r="H212">
        <v>0</v>
      </c>
      <c r="I212">
        <v>0</v>
      </c>
      <c r="J212">
        <v>0</v>
      </c>
      <c r="K212">
        <v>8.0835266303208621E-3</v>
      </c>
      <c r="L212">
        <v>18.390918603390901</v>
      </c>
      <c r="M212">
        <v>1065.69</v>
      </c>
      <c r="N212" t="s">
        <v>18</v>
      </c>
      <c r="O212" t="s">
        <v>18</v>
      </c>
      <c r="P212" t="s">
        <v>23</v>
      </c>
      <c r="Q212" t="str">
        <f>_xlfn.XLOOKUP(export_0xdae1c883f0ac06355678ceaf4012b09b66cf5e47[[#This Row],[From]],Allowlist!A:A,Allowlist!A:A,"No Allowlist")</f>
        <v>No Allowlist</v>
      </c>
      <c r="R212">
        <f>COUNTIF(E:E,export_0xdae1c883f0ac06355678ceaf4012b09b66cf5e47[[#This Row],[Allowlist]])</f>
        <v>0</v>
      </c>
      <c r="S212">
        <f t="shared" si="3"/>
        <v>0</v>
      </c>
      <c r="T212" t="str" cm="1">
        <f t="array" ref="T212">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0x3e4aaf3450395f476ece5cf478b79ea95a4268ab</v>
      </c>
    </row>
    <row r="213" spans="1:20" x14ac:dyDescent="0.3">
      <c r="A213" t="s">
        <v>438</v>
      </c>
      <c r="B213">
        <v>15062748</v>
      </c>
      <c r="C213">
        <v>1656760055</v>
      </c>
      <c r="D213" s="1">
        <v>44744.463599537034</v>
      </c>
      <c r="E213" t="s">
        <v>439</v>
      </c>
      <c r="F213" t="s">
        <v>19</v>
      </c>
      <c r="G213" t="s">
        <v>18</v>
      </c>
      <c r="H213">
        <v>0</v>
      </c>
      <c r="I213">
        <v>0</v>
      </c>
      <c r="J213">
        <v>0</v>
      </c>
      <c r="K213">
        <v>8.0835266303208621E-3</v>
      </c>
      <c r="L213">
        <v>18.390918603390901</v>
      </c>
      <c r="M213">
        <v>1065.69</v>
      </c>
      <c r="N213" t="s">
        <v>18</v>
      </c>
      <c r="O213" t="s">
        <v>18</v>
      </c>
      <c r="P213" t="s">
        <v>23</v>
      </c>
      <c r="Q213" t="str">
        <f>_xlfn.XLOOKUP(export_0xdae1c883f0ac06355678ceaf4012b09b66cf5e47[[#This Row],[From]],Allowlist!A:A,Allowlist!A:A,"No Allowlist")</f>
        <v>No Allowlist</v>
      </c>
      <c r="R213">
        <f>COUNTIF(E:E,export_0xdae1c883f0ac06355678ceaf4012b09b66cf5e47[[#This Row],[Allowlist]])</f>
        <v>0</v>
      </c>
      <c r="S213">
        <f t="shared" si="3"/>
        <v>0</v>
      </c>
      <c r="T213" t="str" cm="1">
        <f t="array" ref="T213">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0x950596349137a2383c9dadcc99b96feeb1ab7fe9</v>
      </c>
    </row>
    <row r="214" spans="1:20" x14ac:dyDescent="0.3">
      <c r="A214" t="s">
        <v>440</v>
      </c>
      <c r="B214">
        <v>15062748</v>
      </c>
      <c r="C214">
        <v>1656760055</v>
      </c>
      <c r="D214" s="1">
        <v>44744.463599537034</v>
      </c>
      <c r="E214" t="s">
        <v>441</v>
      </c>
      <c r="F214" t="s">
        <v>19</v>
      </c>
      <c r="G214" t="s">
        <v>18</v>
      </c>
      <c r="H214">
        <v>0</v>
      </c>
      <c r="I214">
        <v>0</v>
      </c>
      <c r="J214">
        <v>0</v>
      </c>
      <c r="K214">
        <v>8.0835266303208621E-3</v>
      </c>
      <c r="L214">
        <v>18.390918603390901</v>
      </c>
      <c r="M214">
        <v>1065.69</v>
      </c>
      <c r="N214" t="s">
        <v>18</v>
      </c>
      <c r="O214" t="s">
        <v>18</v>
      </c>
      <c r="P214" t="s">
        <v>23</v>
      </c>
      <c r="Q214" t="str">
        <f>_xlfn.XLOOKUP(export_0xdae1c883f0ac06355678ceaf4012b09b66cf5e47[[#This Row],[From]],Allowlist!A:A,Allowlist!A:A,"No Allowlist")</f>
        <v>No Allowlist</v>
      </c>
      <c r="R214">
        <f>COUNTIF(E:E,export_0xdae1c883f0ac06355678ceaf4012b09b66cf5e47[[#This Row],[Allowlist]])</f>
        <v>0</v>
      </c>
      <c r="S214">
        <f t="shared" si="3"/>
        <v>0</v>
      </c>
      <c r="T214" t="str" cm="1">
        <f t="array" ref="T214">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0x63c1f36782c7188bdc6ecc8d2303bbf35f04f0d2</v>
      </c>
    </row>
    <row r="215" spans="1:20" x14ac:dyDescent="0.3">
      <c r="A215" t="s">
        <v>442</v>
      </c>
      <c r="B215">
        <v>15062748</v>
      </c>
      <c r="C215">
        <v>1656760055</v>
      </c>
      <c r="D215" s="1">
        <v>44744.463599537034</v>
      </c>
      <c r="E215" t="s">
        <v>443</v>
      </c>
      <c r="F215" t="s">
        <v>19</v>
      </c>
      <c r="G215" t="s">
        <v>18</v>
      </c>
      <c r="H215">
        <v>0</v>
      </c>
      <c r="I215">
        <v>0</v>
      </c>
      <c r="J215">
        <v>0</v>
      </c>
      <c r="K215">
        <v>8.0835266303208621E-3</v>
      </c>
      <c r="L215">
        <v>18.390918603390901</v>
      </c>
      <c r="M215">
        <v>1065.69</v>
      </c>
      <c r="N215" t="s">
        <v>18</v>
      </c>
      <c r="O215" t="s">
        <v>18</v>
      </c>
      <c r="P215" t="s">
        <v>23</v>
      </c>
      <c r="Q215" t="str">
        <f>_xlfn.XLOOKUP(export_0xdae1c883f0ac06355678ceaf4012b09b66cf5e47[[#This Row],[From]],Allowlist!A:A,Allowlist!A:A,"No Allowlist")</f>
        <v>No Allowlist</v>
      </c>
      <c r="R215">
        <f>COUNTIF(E:E,export_0xdae1c883f0ac06355678ceaf4012b09b66cf5e47[[#This Row],[Allowlist]])</f>
        <v>0</v>
      </c>
      <c r="S215">
        <f t="shared" si="3"/>
        <v>0</v>
      </c>
      <c r="T215" t="str" cm="1">
        <f t="array" ref="T215">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0x6ba3d78ea19c5c701b520ee01e4967821570badd</v>
      </c>
    </row>
    <row r="216" spans="1:20" x14ac:dyDescent="0.3">
      <c r="A216" t="s">
        <v>444</v>
      </c>
      <c r="B216">
        <v>15062749</v>
      </c>
      <c r="C216">
        <v>1656760060</v>
      </c>
      <c r="D216" s="1">
        <v>44744.46365740741</v>
      </c>
      <c r="E216" t="s">
        <v>445</v>
      </c>
      <c r="F216" t="s">
        <v>19</v>
      </c>
      <c r="G216" t="s">
        <v>18</v>
      </c>
      <c r="H216">
        <v>0</v>
      </c>
      <c r="I216">
        <v>0</v>
      </c>
      <c r="J216">
        <v>0</v>
      </c>
      <c r="K216">
        <v>8.8796785988388659E-3</v>
      </c>
      <c r="L216">
        <v>20.202252532077701</v>
      </c>
      <c r="M216">
        <v>1065.69</v>
      </c>
      <c r="N216" t="s">
        <v>18</v>
      </c>
      <c r="O216" t="s">
        <v>18</v>
      </c>
      <c r="P216" t="s">
        <v>23</v>
      </c>
      <c r="Q216" t="str">
        <f>_xlfn.XLOOKUP(export_0xdae1c883f0ac06355678ceaf4012b09b66cf5e47[[#This Row],[From]],Allowlist!A:A,Allowlist!A:A,"No Allowlist")</f>
        <v>No Allowlist</v>
      </c>
      <c r="R216">
        <f>COUNTIF(E:E,export_0xdae1c883f0ac06355678ceaf4012b09b66cf5e47[[#This Row],[Allowlist]])</f>
        <v>0</v>
      </c>
      <c r="S216">
        <f t="shared" si="3"/>
        <v>0</v>
      </c>
      <c r="T216" t="str" cm="1">
        <f t="array" ref="T216">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0x2ef15890fd9ceaa47dc6a758d5eecd07a6a88cc2</v>
      </c>
    </row>
    <row r="217" spans="1:20" x14ac:dyDescent="0.3">
      <c r="A217" t="s">
        <v>446</v>
      </c>
      <c r="B217">
        <v>15062749</v>
      </c>
      <c r="C217">
        <v>1656760060</v>
      </c>
      <c r="D217" s="1">
        <v>44744.46365740741</v>
      </c>
      <c r="E217" t="s">
        <v>447</v>
      </c>
      <c r="F217" t="s">
        <v>19</v>
      </c>
      <c r="G217" t="s">
        <v>18</v>
      </c>
      <c r="H217">
        <v>0</v>
      </c>
      <c r="I217">
        <v>0</v>
      </c>
      <c r="J217">
        <v>0</v>
      </c>
      <c r="K217">
        <v>8.8796785988388659E-3</v>
      </c>
      <c r="L217">
        <v>20.202252532077701</v>
      </c>
      <c r="M217">
        <v>1065.69</v>
      </c>
      <c r="N217" t="s">
        <v>18</v>
      </c>
      <c r="O217" t="s">
        <v>18</v>
      </c>
      <c r="P217" t="s">
        <v>23</v>
      </c>
      <c r="Q217" t="str">
        <f>_xlfn.XLOOKUP(export_0xdae1c883f0ac06355678ceaf4012b09b66cf5e47[[#This Row],[From]],Allowlist!A:A,Allowlist!A:A,"No Allowlist")</f>
        <v>No Allowlist</v>
      </c>
      <c r="R217">
        <f>COUNTIF(E:E,export_0xdae1c883f0ac06355678ceaf4012b09b66cf5e47[[#This Row],[Allowlist]])</f>
        <v>0</v>
      </c>
      <c r="S217">
        <f t="shared" si="3"/>
        <v>0</v>
      </c>
      <c r="T217" t="str" cm="1">
        <f t="array" ref="T217">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0x8171fcf689ea282f9b16e38f20f0ec0851c823d4</v>
      </c>
    </row>
    <row r="218" spans="1:20" x14ac:dyDescent="0.3">
      <c r="A218" t="s">
        <v>448</v>
      </c>
      <c r="B218">
        <v>15062749</v>
      </c>
      <c r="C218">
        <v>1656760060</v>
      </c>
      <c r="D218" s="1">
        <v>44744.46365740741</v>
      </c>
      <c r="E218" t="s">
        <v>449</v>
      </c>
      <c r="F218" t="s">
        <v>19</v>
      </c>
      <c r="G218" t="s">
        <v>18</v>
      </c>
      <c r="H218">
        <v>0</v>
      </c>
      <c r="I218">
        <v>0</v>
      </c>
      <c r="J218">
        <v>0</v>
      </c>
      <c r="K218">
        <v>8.5961820988388667E-3</v>
      </c>
      <c r="L218">
        <v>19.557266587912</v>
      </c>
      <c r="M218">
        <v>1065.69</v>
      </c>
      <c r="N218" t="s">
        <v>18</v>
      </c>
      <c r="O218" t="s">
        <v>18</v>
      </c>
      <c r="P218" t="s">
        <v>23</v>
      </c>
      <c r="Q218" t="str">
        <f>_xlfn.XLOOKUP(export_0xdae1c883f0ac06355678ceaf4012b09b66cf5e47[[#This Row],[From]],Allowlist!A:A,Allowlist!A:A,"No Allowlist")</f>
        <v>No Allowlist</v>
      </c>
      <c r="R218">
        <f>COUNTIF(E:E,export_0xdae1c883f0ac06355678ceaf4012b09b66cf5e47[[#This Row],[Allowlist]])</f>
        <v>0</v>
      </c>
      <c r="S218">
        <f t="shared" si="3"/>
        <v>0</v>
      </c>
      <c r="T218" t="str" cm="1">
        <f t="array" ref="T218">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0xfc15f4b10a8c7a376dcd94379cc5bbd2c63baf39</v>
      </c>
    </row>
    <row r="219" spans="1:20" x14ac:dyDescent="0.3">
      <c r="A219" t="s">
        <v>450</v>
      </c>
      <c r="B219">
        <v>15062749</v>
      </c>
      <c r="C219">
        <v>1656760060</v>
      </c>
      <c r="D219" s="1">
        <v>44744.46365740741</v>
      </c>
      <c r="E219" t="s">
        <v>451</v>
      </c>
      <c r="F219" t="s">
        <v>19</v>
      </c>
      <c r="G219" t="s">
        <v>18</v>
      </c>
      <c r="H219">
        <v>0</v>
      </c>
      <c r="I219">
        <v>0</v>
      </c>
      <c r="J219">
        <v>0</v>
      </c>
      <c r="K219">
        <v>8.5961820988388667E-3</v>
      </c>
      <c r="L219">
        <v>19.557266587912</v>
      </c>
      <c r="M219">
        <v>1065.69</v>
      </c>
      <c r="N219" t="s">
        <v>18</v>
      </c>
      <c r="O219" t="s">
        <v>18</v>
      </c>
      <c r="P219" t="s">
        <v>23</v>
      </c>
      <c r="Q219" t="str">
        <f>_xlfn.XLOOKUP(export_0xdae1c883f0ac06355678ceaf4012b09b66cf5e47[[#This Row],[From]],Allowlist!A:A,Allowlist!A:A,"No Allowlist")</f>
        <v>No Allowlist</v>
      </c>
      <c r="R219">
        <f>COUNTIF(E:E,export_0xdae1c883f0ac06355678ceaf4012b09b66cf5e47[[#This Row],[Allowlist]])</f>
        <v>0</v>
      </c>
      <c r="S219">
        <f t="shared" si="3"/>
        <v>0</v>
      </c>
      <c r="T219" t="str" cm="1">
        <f t="array" ref="T219">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0x55a034fcb7421036e9f9c15c713d7e5972be5408</v>
      </c>
    </row>
    <row r="220" spans="1:20" x14ac:dyDescent="0.3">
      <c r="A220" t="s">
        <v>452</v>
      </c>
      <c r="B220">
        <v>15062749</v>
      </c>
      <c r="C220">
        <v>1656760060</v>
      </c>
      <c r="D220" s="1">
        <v>44744.46365740741</v>
      </c>
      <c r="E220" t="s">
        <v>453</v>
      </c>
      <c r="F220" t="s">
        <v>19</v>
      </c>
      <c r="G220" t="s">
        <v>18</v>
      </c>
      <c r="H220">
        <v>0</v>
      </c>
      <c r="I220">
        <v>0</v>
      </c>
      <c r="J220">
        <v>0</v>
      </c>
      <c r="K220">
        <v>8.5961820988388667E-3</v>
      </c>
      <c r="L220">
        <v>19.557266587912</v>
      </c>
      <c r="M220">
        <v>1065.69</v>
      </c>
      <c r="N220" t="s">
        <v>18</v>
      </c>
      <c r="O220" t="s">
        <v>18</v>
      </c>
      <c r="P220" t="s">
        <v>23</v>
      </c>
      <c r="Q220" t="str">
        <f>_xlfn.XLOOKUP(export_0xdae1c883f0ac06355678ceaf4012b09b66cf5e47[[#This Row],[From]],Allowlist!A:A,Allowlist!A:A,"No Allowlist")</f>
        <v>No Allowlist</v>
      </c>
      <c r="R220">
        <f>COUNTIF(E:E,export_0xdae1c883f0ac06355678ceaf4012b09b66cf5e47[[#This Row],[Allowlist]])</f>
        <v>0</v>
      </c>
      <c r="S220">
        <f t="shared" si="3"/>
        <v>0</v>
      </c>
      <c r="T220" t="str" cm="1">
        <f t="array" ref="T220">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0xaf5d11cd3c7a89ddc5519033cee02baef7108312</v>
      </c>
    </row>
    <row r="221" spans="1:20" x14ac:dyDescent="0.3">
      <c r="A221" t="s">
        <v>454</v>
      </c>
      <c r="B221">
        <v>15062749</v>
      </c>
      <c r="C221">
        <v>1656760060</v>
      </c>
      <c r="D221" s="1">
        <v>44744.46365740741</v>
      </c>
      <c r="E221" t="s">
        <v>455</v>
      </c>
      <c r="F221" t="s">
        <v>19</v>
      </c>
      <c r="G221" t="s">
        <v>18</v>
      </c>
      <c r="H221">
        <v>0</v>
      </c>
      <c r="I221">
        <v>0</v>
      </c>
      <c r="J221">
        <v>0</v>
      </c>
      <c r="K221">
        <v>8.3126855988388659E-3</v>
      </c>
      <c r="L221">
        <v>18.9122806437463</v>
      </c>
      <c r="M221">
        <v>1065.69</v>
      </c>
      <c r="N221" t="s">
        <v>18</v>
      </c>
      <c r="O221" t="s">
        <v>18</v>
      </c>
      <c r="P221" t="s">
        <v>23</v>
      </c>
      <c r="Q221" t="str">
        <f>_xlfn.XLOOKUP(export_0xdae1c883f0ac06355678ceaf4012b09b66cf5e47[[#This Row],[From]],Allowlist!A:A,Allowlist!A:A,"No Allowlist")</f>
        <v>No Allowlist</v>
      </c>
      <c r="R221">
        <f>COUNTIF(E:E,export_0xdae1c883f0ac06355678ceaf4012b09b66cf5e47[[#This Row],[Allowlist]])</f>
        <v>0</v>
      </c>
      <c r="S221">
        <f t="shared" si="3"/>
        <v>0</v>
      </c>
      <c r="T221" t="str" cm="1">
        <f t="array" ref="T221">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0xaaa3bfb53d5d5116faedc5dd457531f8465f78af</v>
      </c>
    </row>
    <row r="222" spans="1:20" x14ac:dyDescent="0.3">
      <c r="A222" t="s">
        <v>456</v>
      </c>
      <c r="B222">
        <v>15062750</v>
      </c>
      <c r="C222">
        <v>1656760076</v>
      </c>
      <c r="D222" s="1">
        <v>44744.463842592595</v>
      </c>
      <c r="E222" t="s">
        <v>457</v>
      </c>
      <c r="F222" t="s">
        <v>19</v>
      </c>
      <c r="G222" t="s">
        <v>18</v>
      </c>
      <c r="H222">
        <v>0</v>
      </c>
      <c r="I222">
        <v>0</v>
      </c>
      <c r="J222">
        <v>0</v>
      </c>
      <c r="K222">
        <v>8.9264554697425034E-3</v>
      </c>
      <c r="L222">
        <v>20.3086750954776</v>
      </c>
      <c r="M222">
        <v>1065.69</v>
      </c>
      <c r="N222" t="s">
        <v>18</v>
      </c>
      <c r="O222" t="s">
        <v>18</v>
      </c>
      <c r="P222" t="s">
        <v>23</v>
      </c>
      <c r="Q222" t="str">
        <f>_xlfn.XLOOKUP(export_0xdae1c883f0ac06355678ceaf4012b09b66cf5e47[[#This Row],[From]],Allowlist!A:A,Allowlist!A:A,"No Allowlist")</f>
        <v>0xa6998582c7DA51BB6dDC5f229dA04E1ff5c2C27E</v>
      </c>
      <c r="R222">
        <f>COUNTIF(E:E,export_0xdae1c883f0ac06355678ceaf4012b09b66cf5e47[[#This Row],[Allowlist]])</f>
        <v>1</v>
      </c>
      <c r="S222">
        <f t="shared" si="3"/>
        <v>1</v>
      </c>
      <c r="T222" t="str" cm="1">
        <f t="array" ref="T222">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Allowlist</v>
      </c>
    </row>
    <row r="223" spans="1:20" x14ac:dyDescent="0.3">
      <c r="A223" t="s">
        <v>458</v>
      </c>
      <c r="B223">
        <v>15062750</v>
      </c>
      <c r="C223">
        <v>1656760076</v>
      </c>
      <c r="D223" s="1">
        <v>44744.463842592595</v>
      </c>
      <c r="E223" t="s">
        <v>459</v>
      </c>
      <c r="F223" t="s">
        <v>19</v>
      </c>
      <c r="G223" t="s">
        <v>18</v>
      </c>
      <c r="H223">
        <v>0</v>
      </c>
      <c r="I223">
        <v>0</v>
      </c>
      <c r="J223">
        <v>0</v>
      </c>
      <c r="K223">
        <v>8.9264554697425034E-3</v>
      </c>
      <c r="L223">
        <v>20.3086750954776</v>
      </c>
      <c r="M223">
        <v>1065.69</v>
      </c>
      <c r="N223" t="s">
        <v>18</v>
      </c>
      <c r="O223" t="s">
        <v>18</v>
      </c>
      <c r="P223" t="s">
        <v>23</v>
      </c>
      <c r="Q223" t="str">
        <f>_xlfn.XLOOKUP(export_0xdae1c883f0ac06355678ceaf4012b09b66cf5e47[[#This Row],[From]],Allowlist!A:A,Allowlist!A:A,"No Allowlist")</f>
        <v>No Allowlist</v>
      </c>
      <c r="R223">
        <f>COUNTIF(E:E,export_0xdae1c883f0ac06355678ceaf4012b09b66cf5e47[[#This Row],[Allowlist]])</f>
        <v>0</v>
      </c>
      <c r="S223">
        <f t="shared" si="3"/>
        <v>0</v>
      </c>
      <c r="T223" t="str" cm="1">
        <f t="array" ref="T223">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0x188c1737e827f4e7897bcf8822d4b8a9691395bd</v>
      </c>
    </row>
    <row r="224" spans="1:20" x14ac:dyDescent="0.3">
      <c r="A224" t="s">
        <v>460</v>
      </c>
      <c r="B224">
        <v>15062751</v>
      </c>
      <c r="C224">
        <v>1656760080</v>
      </c>
      <c r="D224" s="1">
        <v>44744.463888888888</v>
      </c>
      <c r="E224" t="s">
        <v>461</v>
      </c>
      <c r="F224" t="s">
        <v>19</v>
      </c>
      <c r="G224" t="s">
        <v>18</v>
      </c>
      <c r="H224">
        <v>0</v>
      </c>
      <c r="I224">
        <v>0</v>
      </c>
      <c r="J224">
        <v>0</v>
      </c>
      <c r="K224">
        <v>1.0501395175279387E-2</v>
      </c>
      <c r="L224">
        <v>23.8918374025247</v>
      </c>
      <c r="M224">
        <v>1065.69</v>
      </c>
      <c r="N224" t="s">
        <v>18</v>
      </c>
      <c r="O224" t="s">
        <v>18</v>
      </c>
      <c r="P224" t="s">
        <v>23</v>
      </c>
      <c r="Q224" t="str">
        <f>_xlfn.XLOOKUP(export_0xdae1c883f0ac06355678ceaf4012b09b66cf5e47[[#This Row],[From]],Allowlist!A:A,Allowlist!A:A,"No Allowlist")</f>
        <v>No Allowlist</v>
      </c>
      <c r="R224">
        <f>COUNTIF(E:E,export_0xdae1c883f0ac06355678ceaf4012b09b66cf5e47[[#This Row],[Allowlist]])</f>
        <v>0</v>
      </c>
      <c r="S224">
        <f t="shared" si="3"/>
        <v>0</v>
      </c>
      <c r="T224" t="str" cm="1">
        <f t="array" ref="T224">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0xcb98658f052e6e8baeb5628dd0d22a5cb2bc5d03</v>
      </c>
    </row>
    <row r="225" spans="1:20" x14ac:dyDescent="0.3">
      <c r="A225" t="s">
        <v>462</v>
      </c>
      <c r="B225">
        <v>15062752</v>
      </c>
      <c r="C225">
        <v>1656760084</v>
      </c>
      <c r="D225" s="1">
        <v>44744.463935185187</v>
      </c>
      <c r="E225" t="s">
        <v>463</v>
      </c>
      <c r="F225" t="s">
        <v>19</v>
      </c>
      <c r="G225" t="s">
        <v>18</v>
      </c>
      <c r="H225">
        <v>0</v>
      </c>
      <c r="I225">
        <v>0</v>
      </c>
      <c r="J225">
        <v>0</v>
      </c>
      <c r="K225">
        <v>1.0152773629100229E-2</v>
      </c>
      <c r="L225">
        <v>23.098684763536699</v>
      </c>
      <c r="M225">
        <v>1065.69</v>
      </c>
      <c r="N225" t="s">
        <v>18</v>
      </c>
      <c r="O225" t="s">
        <v>18</v>
      </c>
      <c r="P225" t="s">
        <v>23</v>
      </c>
      <c r="Q225" t="str">
        <f>_xlfn.XLOOKUP(export_0xdae1c883f0ac06355678ceaf4012b09b66cf5e47[[#This Row],[From]],Allowlist!A:A,Allowlist!A:A,"No Allowlist")</f>
        <v>No Allowlist</v>
      </c>
      <c r="R225">
        <f>COUNTIF(E:E,export_0xdae1c883f0ac06355678ceaf4012b09b66cf5e47[[#This Row],[Allowlist]])</f>
        <v>0</v>
      </c>
      <c r="S225">
        <f t="shared" si="3"/>
        <v>0</v>
      </c>
      <c r="T225" t="str" cm="1">
        <f t="array" ref="T225">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0x242a688a531281808dec15aca07eaaa1f7ac562b</v>
      </c>
    </row>
    <row r="226" spans="1:20" x14ac:dyDescent="0.3">
      <c r="A226" t="s">
        <v>464</v>
      </c>
      <c r="B226">
        <v>15062752</v>
      </c>
      <c r="C226">
        <v>1656760084</v>
      </c>
      <c r="D226" s="1">
        <v>44744.463935185187</v>
      </c>
      <c r="E226" t="s">
        <v>465</v>
      </c>
      <c r="F226" t="s">
        <v>19</v>
      </c>
      <c r="G226" t="s">
        <v>18</v>
      </c>
      <c r="H226">
        <v>0</v>
      </c>
      <c r="I226">
        <v>0</v>
      </c>
      <c r="J226">
        <v>0</v>
      </c>
      <c r="K226">
        <v>1.0152773629100229E-2</v>
      </c>
      <c r="L226">
        <v>23.098684763536699</v>
      </c>
      <c r="M226">
        <v>1065.69</v>
      </c>
      <c r="N226" t="s">
        <v>18</v>
      </c>
      <c r="O226" t="s">
        <v>18</v>
      </c>
      <c r="P226" t="s">
        <v>23</v>
      </c>
      <c r="Q226" t="str">
        <f>_xlfn.XLOOKUP(export_0xdae1c883f0ac06355678ceaf4012b09b66cf5e47[[#This Row],[From]],Allowlist!A:A,Allowlist!A:A,"No Allowlist")</f>
        <v>No Allowlist</v>
      </c>
      <c r="R226">
        <f>COUNTIF(E:E,export_0xdae1c883f0ac06355678ceaf4012b09b66cf5e47[[#This Row],[Allowlist]])</f>
        <v>0</v>
      </c>
      <c r="S226">
        <f t="shared" si="3"/>
        <v>0</v>
      </c>
      <c r="T226" t="str" cm="1">
        <f t="array" ref="T226">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0x2e4bfdf06bf231fd6f069bce1780af93b4533354</v>
      </c>
    </row>
    <row r="227" spans="1:20" x14ac:dyDescent="0.3">
      <c r="A227" t="s">
        <v>466</v>
      </c>
      <c r="B227">
        <v>15062752</v>
      </c>
      <c r="C227">
        <v>1656760084</v>
      </c>
      <c r="D227" s="1">
        <v>44744.463935185187</v>
      </c>
      <c r="E227" t="s">
        <v>467</v>
      </c>
      <c r="F227" t="s">
        <v>19</v>
      </c>
      <c r="G227" t="s">
        <v>18</v>
      </c>
      <c r="H227">
        <v>0</v>
      </c>
      <c r="I227">
        <v>0</v>
      </c>
      <c r="J227">
        <v>0</v>
      </c>
      <c r="K227">
        <v>1.0152773629100229E-2</v>
      </c>
      <c r="L227">
        <v>23.098684763536699</v>
      </c>
      <c r="M227">
        <v>1065.69</v>
      </c>
      <c r="N227" t="s">
        <v>18</v>
      </c>
      <c r="O227" t="s">
        <v>18</v>
      </c>
      <c r="P227" t="s">
        <v>23</v>
      </c>
      <c r="Q227" t="str">
        <f>_xlfn.XLOOKUP(export_0xdae1c883f0ac06355678ceaf4012b09b66cf5e47[[#This Row],[From]],Allowlist!A:A,Allowlist!A:A,"No Allowlist")</f>
        <v>No Allowlist</v>
      </c>
      <c r="R227">
        <f>COUNTIF(E:E,export_0xdae1c883f0ac06355678ceaf4012b09b66cf5e47[[#This Row],[Allowlist]])</f>
        <v>0</v>
      </c>
      <c r="S227">
        <f t="shared" si="3"/>
        <v>0</v>
      </c>
      <c r="T227" t="str" cm="1">
        <f t="array" ref="T227">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0xf8597b1379d89952c1fd596f5d009b19098ef72d</v>
      </c>
    </row>
    <row r="228" spans="1:20" x14ac:dyDescent="0.3">
      <c r="A228" t="s">
        <v>468</v>
      </c>
      <c r="B228">
        <v>15062752</v>
      </c>
      <c r="C228">
        <v>1656760084</v>
      </c>
      <c r="D228" s="1">
        <v>44744.463935185187</v>
      </c>
      <c r="E228" t="s">
        <v>469</v>
      </c>
      <c r="F228" t="s">
        <v>19</v>
      </c>
      <c r="G228" t="s">
        <v>18</v>
      </c>
      <c r="H228">
        <v>0</v>
      </c>
      <c r="I228">
        <v>0</v>
      </c>
      <c r="J228">
        <v>0</v>
      </c>
      <c r="K228">
        <v>1.0152773629100229E-2</v>
      </c>
      <c r="L228">
        <v>23.098684763536699</v>
      </c>
      <c r="M228">
        <v>1065.69</v>
      </c>
      <c r="N228" t="s">
        <v>18</v>
      </c>
      <c r="O228" t="s">
        <v>18</v>
      </c>
      <c r="P228" t="s">
        <v>23</v>
      </c>
      <c r="Q228" t="str">
        <f>_xlfn.XLOOKUP(export_0xdae1c883f0ac06355678ceaf4012b09b66cf5e47[[#This Row],[From]],Allowlist!A:A,Allowlist!A:A,"No Allowlist")</f>
        <v>No Allowlist</v>
      </c>
      <c r="R228">
        <f>COUNTIF(E:E,export_0xdae1c883f0ac06355678ceaf4012b09b66cf5e47[[#This Row],[Allowlist]])</f>
        <v>0</v>
      </c>
      <c r="S228">
        <f t="shared" si="3"/>
        <v>0</v>
      </c>
      <c r="T228" t="str" cm="1">
        <f t="array" ref="T228">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0x9cd1e4418f089328583694648e6b3a4f5b718954</v>
      </c>
    </row>
    <row r="229" spans="1:20" x14ac:dyDescent="0.3">
      <c r="A229" t="s">
        <v>470</v>
      </c>
      <c r="B229">
        <v>15062752</v>
      </c>
      <c r="C229">
        <v>1656760084</v>
      </c>
      <c r="D229" s="1">
        <v>44744.463935185187</v>
      </c>
      <c r="E229" t="s">
        <v>471</v>
      </c>
      <c r="F229" t="s">
        <v>19</v>
      </c>
      <c r="G229" t="s">
        <v>18</v>
      </c>
      <c r="H229">
        <v>0</v>
      </c>
      <c r="I229">
        <v>0</v>
      </c>
      <c r="J229">
        <v>0</v>
      </c>
      <c r="K229">
        <v>1.0152773629100229E-2</v>
      </c>
      <c r="L229">
        <v>23.098684763536699</v>
      </c>
      <c r="M229">
        <v>1065.69</v>
      </c>
      <c r="N229" t="s">
        <v>18</v>
      </c>
      <c r="O229" t="s">
        <v>18</v>
      </c>
      <c r="P229" t="s">
        <v>23</v>
      </c>
      <c r="Q229" t="str">
        <f>_xlfn.XLOOKUP(export_0xdae1c883f0ac06355678ceaf4012b09b66cf5e47[[#This Row],[From]],Allowlist!A:A,Allowlist!A:A,"No Allowlist")</f>
        <v>No Allowlist</v>
      </c>
      <c r="R229">
        <f>COUNTIF(E:E,export_0xdae1c883f0ac06355678ceaf4012b09b66cf5e47[[#This Row],[Allowlist]])</f>
        <v>0</v>
      </c>
      <c r="S229">
        <f t="shared" si="3"/>
        <v>0</v>
      </c>
      <c r="T229" t="str" cm="1">
        <f t="array" ref="T229">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0xcf95886f6f7f68867632896c20d280d5ec8d5e95</v>
      </c>
    </row>
    <row r="230" spans="1:20" x14ac:dyDescent="0.3">
      <c r="A230" t="s">
        <v>472</v>
      </c>
      <c r="B230">
        <v>15062752</v>
      </c>
      <c r="C230">
        <v>1656760084</v>
      </c>
      <c r="D230" s="1">
        <v>44744.463935185187</v>
      </c>
      <c r="E230" t="s">
        <v>473</v>
      </c>
      <c r="F230" t="s">
        <v>19</v>
      </c>
      <c r="G230" t="s">
        <v>18</v>
      </c>
      <c r="H230">
        <v>0</v>
      </c>
      <c r="I230">
        <v>0</v>
      </c>
      <c r="J230">
        <v>0</v>
      </c>
      <c r="K230">
        <v>1.0152773629100229E-2</v>
      </c>
      <c r="L230">
        <v>23.098684763536699</v>
      </c>
      <c r="M230">
        <v>1065.69</v>
      </c>
      <c r="N230" t="s">
        <v>18</v>
      </c>
      <c r="O230" t="s">
        <v>18</v>
      </c>
      <c r="P230" t="s">
        <v>23</v>
      </c>
      <c r="Q230" t="str">
        <f>_xlfn.XLOOKUP(export_0xdae1c883f0ac06355678ceaf4012b09b66cf5e47[[#This Row],[From]],Allowlist!A:A,Allowlist!A:A,"No Allowlist")</f>
        <v>No Allowlist</v>
      </c>
      <c r="R230">
        <f>COUNTIF(E:E,export_0xdae1c883f0ac06355678ceaf4012b09b66cf5e47[[#This Row],[Allowlist]])</f>
        <v>0</v>
      </c>
      <c r="S230">
        <f t="shared" si="3"/>
        <v>0</v>
      </c>
      <c r="T230" t="str" cm="1">
        <f t="array" ref="T230">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0xf746784c7f9ed3f51f2fc36584e933c103181e09</v>
      </c>
    </row>
    <row r="231" spans="1:20" x14ac:dyDescent="0.3">
      <c r="A231" t="s">
        <v>474</v>
      </c>
      <c r="B231">
        <v>15062752</v>
      </c>
      <c r="C231">
        <v>1656760084</v>
      </c>
      <c r="D231" s="1">
        <v>44744.463935185187</v>
      </c>
      <c r="E231" t="s">
        <v>455</v>
      </c>
      <c r="F231" t="s">
        <v>19</v>
      </c>
      <c r="G231" t="s">
        <v>18</v>
      </c>
      <c r="H231">
        <v>0</v>
      </c>
      <c r="I231">
        <v>0</v>
      </c>
      <c r="J231">
        <v>0</v>
      </c>
      <c r="K231">
        <v>7.7801320081652403E-4</v>
      </c>
      <c r="L231">
        <v>1.7700662226942301</v>
      </c>
      <c r="M231">
        <v>1065.69</v>
      </c>
      <c r="N231" t="s">
        <v>245</v>
      </c>
      <c r="O231" t="s">
        <v>246</v>
      </c>
      <c r="P231" t="s">
        <v>23</v>
      </c>
      <c r="Q231" t="str">
        <f>_xlfn.XLOOKUP(export_0xdae1c883f0ac06355678ceaf4012b09b66cf5e47[[#This Row],[From]],Allowlist!A:A,Allowlist!A:A,"No Allowlist")</f>
        <v>No Allowlist</v>
      </c>
      <c r="R231">
        <f>COUNTIF(E:E,export_0xdae1c883f0ac06355678ceaf4012b09b66cf5e47[[#This Row],[Allowlist]])</f>
        <v>0</v>
      </c>
      <c r="S231">
        <f t="shared" si="3"/>
        <v>0</v>
      </c>
      <c r="T231" t="str" cm="1">
        <f t="array" ref="T231">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0xaaa3bfb53d5d5116faedc5dd457531f8465f78af</v>
      </c>
    </row>
    <row r="232" spans="1:20" x14ac:dyDescent="0.3">
      <c r="A232" t="s">
        <v>475</v>
      </c>
      <c r="B232">
        <v>15062753</v>
      </c>
      <c r="C232">
        <v>1656760120</v>
      </c>
      <c r="D232" s="1">
        <v>44744.46435185185</v>
      </c>
      <c r="E232" t="s">
        <v>476</v>
      </c>
      <c r="F232" t="s">
        <v>19</v>
      </c>
      <c r="G232" t="s">
        <v>18</v>
      </c>
      <c r="H232">
        <v>0</v>
      </c>
      <c r="I232">
        <v>0</v>
      </c>
      <c r="J232">
        <v>0</v>
      </c>
      <c r="K232">
        <v>1.113826354494485E-2</v>
      </c>
      <c r="L232">
        <v>25.340783497866202</v>
      </c>
      <c r="M232">
        <v>1065.69</v>
      </c>
      <c r="N232" t="s">
        <v>18</v>
      </c>
      <c r="O232" t="s">
        <v>18</v>
      </c>
      <c r="P232" t="s">
        <v>23</v>
      </c>
      <c r="Q232" t="str">
        <f>_xlfn.XLOOKUP(export_0xdae1c883f0ac06355678ceaf4012b09b66cf5e47[[#This Row],[From]],Allowlist!A:A,Allowlist!A:A,"No Allowlist")</f>
        <v>No Allowlist</v>
      </c>
      <c r="R232">
        <f>COUNTIF(E:E,export_0xdae1c883f0ac06355678ceaf4012b09b66cf5e47[[#This Row],[Allowlist]])</f>
        <v>0</v>
      </c>
      <c r="S232">
        <f t="shared" si="3"/>
        <v>0</v>
      </c>
      <c r="T232" t="str" cm="1">
        <f t="array" ref="T232">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0xb51f6d20fda35b2f7e4188d755c6cb6833d498ba</v>
      </c>
    </row>
    <row r="233" spans="1:20" x14ac:dyDescent="0.3">
      <c r="A233" t="s">
        <v>477</v>
      </c>
      <c r="B233">
        <v>15062753</v>
      </c>
      <c r="C233">
        <v>1656760120</v>
      </c>
      <c r="D233" s="1">
        <v>44744.46435185185</v>
      </c>
      <c r="E233" t="s">
        <v>478</v>
      </c>
      <c r="F233" t="s">
        <v>19</v>
      </c>
      <c r="G233" t="s">
        <v>18</v>
      </c>
      <c r="H233">
        <v>0</v>
      </c>
      <c r="I233">
        <v>0</v>
      </c>
      <c r="J233">
        <v>0</v>
      </c>
      <c r="K233">
        <v>1.0287774044944851E-2</v>
      </c>
      <c r="L233">
        <v>23.405825665369001</v>
      </c>
      <c r="M233">
        <v>1065.69</v>
      </c>
      <c r="N233" t="s">
        <v>18</v>
      </c>
      <c r="O233" t="s">
        <v>18</v>
      </c>
      <c r="P233" t="s">
        <v>23</v>
      </c>
      <c r="Q233" t="str">
        <f>_xlfn.XLOOKUP(export_0xdae1c883f0ac06355678ceaf4012b09b66cf5e47[[#This Row],[From]],Allowlist!A:A,Allowlist!A:A,"No Allowlist")</f>
        <v>No Allowlist</v>
      </c>
      <c r="R233">
        <f>COUNTIF(E:E,export_0xdae1c883f0ac06355678ceaf4012b09b66cf5e47[[#This Row],[Allowlist]])</f>
        <v>0</v>
      </c>
      <c r="S233">
        <f t="shared" si="3"/>
        <v>0</v>
      </c>
      <c r="T233" t="str" cm="1">
        <f t="array" ref="T233">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0xda44d8268c23fb4dc36fb8f20a43115c79c5c79e</v>
      </c>
    </row>
    <row r="234" spans="1:20" x14ac:dyDescent="0.3">
      <c r="A234" t="s">
        <v>479</v>
      </c>
      <c r="B234">
        <v>15062757</v>
      </c>
      <c r="C234">
        <v>1656760153</v>
      </c>
      <c r="D234" s="1">
        <v>44744.464733796296</v>
      </c>
      <c r="E234" t="s">
        <v>480</v>
      </c>
      <c r="F234" t="s">
        <v>19</v>
      </c>
      <c r="G234" t="s">
        <v>18</v>
      </c>
      <c r="H234">
        <v>0</v>
      </c>
      <c r="I234">
        <v>0</v>
      </c>
      <c r="J234">
        <v>0</v>
      </c>
      <c r="K234">
        <v>8.9684366288031898E-3</v>
      </c>
      <c r="L234">
        <v>20.404186883150199</v>
      </c>
      <c r="M234">
        <v>1065.69</v>
      </c>
      <c r="N234" t="s">
        <v>18</v>
      </c>
      <c r="O234" t="s">
        <v>18</v>
      </c>
      <c r="P234" t="s">
        <v>23</v>
      </c>
      <c r="Q234" t="str">
        <f>_xlfn.XLOOKUP(export_0xdae1c883f0ac06355678ceaf4012b09b66cf5e47[[#This Row],[From]],Allowlist!A:A,Allowlist!A:A,"No Allowlist")</f>
        <v>No Allowlist</v>
      </c>
      <c r="R234">
        <f>COUNTIF(E:E,export_0xdae1c883f0ac06355678ceaf4012b09b66cf5e47[[#This Row],[Allowlist]])</f>
        <v>0</v>
      </c>
      <c r="S234">
        <f t="shared" si="3"/>
        <v>0</v>
      </c>
      <c r="T234" t="str" cm="1">
        <f t="array" ref="T234">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0x64de12066da39a683308974266e9716602210877</v>
      </c>
    </row>
    <row r="235" spans="1:20" x14ac:dyDescent="0.3">
      <c r="A235" t="s">
        <v>481</v>
      </c>
      <c r="B235">
        <v>15062757</v>
      </c>
      <c r="C235">
        <v>1656760153</v>
      </c>
      <c r="D235" s="1">
        <v>44744.464733796296</v>
      </c>
      <c r="E235" t="s">
        <v>482</v>
      </c>
      <c r="F235" t="s">
        <v>19</v>
      </c>
      <c r="G235" t="s">
        <v>18</v>
      </c>
      <c r="H235">
        <v>0</v>
      </c>
      <c r="I235">
        <v>0</v>
      </c>
      <c r="J235">
        <v>0</v>
      </c>
      <c r="K235">
        <v>8.9684366288031898E-3</v>
      </c>
      <c r="L235">
        <v>20.404186883150199</v>
      </c>
      <c r="M235">
        <v>1065.69</v>
      </c>
      <c r="N235" t="s">
        <v>18</v>
      </c>
      <c r="O235" t="s">
        <v>18</v>
      </c>
      <c r="P235" t="s">
        <v>23</v>
      </c>
      <c r="Q235" t="str">
        <f>_xlfn.XLOOKUP(export_0xdae1c883f0ac06355678ceaf4012b09b66cf5e47[[#This Row],[From]],Allowlist!A:A,Allowlist!A:A,"No Allowlist")</f>
        <v>No Allowlist</v>
      </c>
      <c r="R235">
        <f>COUNTIF(E:E,export_0xdae1c883f0ac06355678ceaf4012b09b66cf5e47[[#This Row],[Allowlist]])</f>
        <v>0</v>
      </c>
      <c r="S235">
        <f t="shared" si="3"/>
        <v>0</v>
      </c>
      <c r="T235" t="str" cm="1">
        <f t="array" ref="T235">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0xd913c5f008ec1038d64de6c5a898234953dee7d3</v>
      </c>
    </row>
    <row r="236" spans="1:20" x14ac:dyDescent="0.3">
      <c r="A236" t="s">
        <v>483</v>
      </c>
      <c r="B236">
        <v>15062757</v>
      </c>
      <c r="C236">
        <v>1656760153</v>
      </c>
      <c r="D236" s="1">
        <v>44744.464733796296</v>
      </c>
      <c r="E236" t="s">
        <v>484</v>
      </c>
      <c r="F236" t="s">
        <v>19</v>
      </c>
      <c r="G236" t="s">
        <v>18</v>
      </c>
      <c r="H236">
        <v>0</v>
      </c>
      <c r="I236">
        <v>0</v>
      </c>
      <c r="J236">
        <v>0</v>
      </c>
      <c r="K236">
        <v>8.9684366288031898E-3</v>
      </c>
      <c r="L236">
        <v>20.404186883150199</v>
      </c>
      <c r="M236">
        <v>1065.69</v>
      </c>
      <c r="N236" t="s">
        <v>18</v>
      </c>
      <c r="O236" t="s">
        <v>18</v>
      </c>
      <c r="P236" t="s">
        <v>23</v>
      </c>
      <c r="Q236" t="str">
        <f>_xlfn.XLOOKUP(export_0xdae1c883f0ac06355678ceaf4012b09b66cf5e47[[#This Row],[From]],Allowlist!A:A,Allowlist!A:A,"No Allowlist")</f>
        <v>No Allowlist</v>
      </c>
      <c r="R236">
        <f>COUNTIF(E:E,export_0xdae1c883f0ac06355678ceaf4012b09b66cf5e47[[#This Row],[Allowlist]])</f>
        <v>0</v>
      </c>
      <c r="S236">
        <f t="shared" si="3"/>
        <v>0</v>
      </c>
      <c r="T236" t="str" cm="1">
        <f t="array" ref="T236">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0x74c04e08021dfc0d0a1dc38554597c64a01a482a</v>
      </c>
    </row>
    <row r="237" spans="1:20" x14ac:dyDescent="0.3">
      <c r="A237" t="s">
        <v>485</v>
      </c>
      <c r="B237">
        <v>15062757</v>
      </c>
      <c r="C237">
        <v>1656760153</v>
      </c>
      <c r="D237" s="1">
        <v>44744.464733796296</v>
      </c>
      <c r="E237" t="s">
        <v>486</v>
      </c>
      <c r="F237" t="s">
        <v>19</v>
      </c>
      <c r="G237" t="s">
        <v>18</v>
      </c>
      <c r="H237">
        <v>0</v>
      </c>
      <c r="I237">
        <v>0</v>
      </c>
      <c r="J237">
        <v>0</v>
      </c>
      <c r="K237">
        <v>8.9684366288031898E-3</v>
      </c>
      <c r="L237">
        <v>20.404186883150199</v>
      </c>
      <c r="M237">
        <v>1065.69</v>
      </c>
      <c r="N237" t="s">
        <v>18</v>
      </c>
      <c r="O237" t="s">
        <v>18</v>
      </c>
      <c r="P237" t="s">
        <v>23</v>
      </c>
      <c r="Q237" t="str">
        <f>_xlfn.XLOOKUP(export_0xdae1c883f0ac06355678ceaf4012b09b66cf5e47[[#This Row],[From]],Allowlist!A:A,Allowlist!A:A,"No Allowlist")</f>
        <v>No Allowlist</v>
      </c>
      <c r="R237">
        <f>COUNTIF(E:E,export_0xdae1c883f0ac06355678ceaf4012b09b66cf5e47[[#This Row],[Allowlist]])</f>
        <v>0</v>
      </c>
      <c r="S237">
        <f t="shared" si="3"/>
        <v>0</v>
      </c>
      <c r="T237" t="str" cm="1">
        <f t="array" ref="T237">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0xaffe76db5d58e8030d795f7e4705623eb094f40b</v>
      </c>
    </row>
    <row r="238" spans="1:20" x14ac:dyDescent="0.3">
      <c r="A238" t="s">
        <v>487</v>
      </c>
      <c r="B238">
        <v>15062757</v>
      </c>
      <c r="C238">
        <v>1656760153</v>
      </c>
      <c r="D238" s="1">
        <v>44744.464733796296</v>
      </c>
      <c r="E238" t="s">
        <v>488</v>
      </c>
      <c r="F238" t="s">
        <v>19</v>
      </c>
      <c r="G238" t="s">
        <v>18</v>
      </c>
      <c r="H238">
        <v>0</v>
      </c>
      <c r="I238">
        <v>0</v>
      </c>
      <c r="J238">
        <v>0</v>
      </c>
      <c r="K238">
        <v>8.9684366288031898E-3</v>
      </c>
      <c r="L238">
        <v>20.404186883150199</v>
      </c>
      <c r="M238">
        <v>1065.69</v>
      </c>
      <c r="N238" t="s">
        <v>18</v>
      </c>
      <c r="O238" t="s">
        <v>18</v>
      </c>
      <c r="P238" t="s">
        <v>23</v>
      </c>
      <c r="Q238" t="str">
        <f>_xlfn.XLOOKUP(export_0xdae1c883f0ac06355678ceaf4012b09b66cf5e47[[#This Row],[From]],Allowlist!A:A,Allowlist!A:A,"No Allowlist")</f>
        <v>No Allowlist</v>
      </c>
      <c r="R238">
        <f>COUNTIF(E:E,export_0xdae1c883f0ac06355678ceaf4012b09b66cf5e47[[#This Row],[Allowlist]])</f>
        <v>0</v>
      </c>
      <c r="S238">
        <f t="shared" si="3"/>
        <v>0</v>
      </c>
      <c r="T238" t="str" cm="1">
        <f t="array" ref="T238">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0x922a5d30d616ea9e3803cf7d22ddb4cec9743447</v>
      </c>
    </row>
    <row r="239" spans="1:20" x14ac:dyDescent="0.3">
      <c r="A239" t="s">
        <v>489</v>
      </c>
      <c r="B239">
        <v>15062757</v>
      </c>
      <c r="C239">
        <v>1656760153</v>
      </c>
      <c r="D239" s="1">
        <v>44744.464733796296</v>
      </c>
      <c r="E239" t="s">
        <v>490</v>
      </c>
      <c r="F239" t="s">
        <v>19</v>
      </c>
      <c r="G239" t="s">
        <v>18</v>
      </c>
      <c r="H239">
        <v>0</v>
      </c>
      <c r="I239">
        <v>0</v>
      </c>
      <c r="J239">
        <v>0</v>
      </c>
      <c r="K239">
        <v>8.9684366288031898E-3</v>
      </c>
      <c r="L239">
        <v>20.404186883150199</v>
      </c>
      <c r="M239">
        <v>1065.69</v>
      </c>
      <c r="N239" t="s">
        <v>18</v>
      </c>
      <c r="O239" t="s">
        <v>18</v>
      </c>
      <c r="P239" t="s">
        <v>23</v>
      </c>
      <c r="Q239" t="str">
        <f>_xlfn.XLOOKUP(export_0xdae1c883f0ac06355678ceaf4012b09b66cf5e47[[#This Row],[From]],Allowlist!A:A,Allowlist!A:A,"No Allowlist")</f>
        <v>No Allowlist</v>
      </c>
      <c r="R239">
        <f>COUNTIF(E:E,export_0xdae1c883f0ac06355678ceaf4012b09b66cf5e47[[#This Row],[Allowlist]])</f>
        <v>0</v>
      </c>
      <c r="S239">
        <f t="shared" si="3"/>
        <v>0</v>
      </c>
      <c r="T239" t="str" cm="1">
        <f t="array" ref="T239">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0x2b4bbc098f72fe3302d903156f1594daa36a5645</v>
      </c>
    </row>
    <row r="240" spans="1:20" x14ac:dyDescent="0.3">
      <c r="A240" t="s">
        <v>491</v>
      </c>
      <c r="B240">
        <v>15062757</v>
      </c>
      <c r="C240">
        <v>1656760153</v>
      </c>
      <c r="D240" s="1">
        <v>44744.464733796296</v>
      </c>
      <c r="E240" t="s">
        <v>492</v>
      </c>
      <c r="F240" t="s">
        <v>19</v>
      </c>
      <c r="G240" t="s">
        <v>18</v>
      </c>
      <c r="H240">
        <v>0</v>
      </c>
      <c r="I240">
        <v>0</v>
      </c>
      <c r="J240">
        <v>0</v>
      </c>
      <c r="K240">
        <v>8.4014436288031898E-3</v>
      </c>
      <c r="L240">
        <v>19.114214994818798</v>
      </c>
      <c r="M240">
        <v>1065.69</v>
      </c>
      <c r="N240" t="s">
        <v>18</v>
      </c>
      <c r="O240" t="s">
        <v>18</v>
      </c>
      <c r="P240" t="s">
        <v>23</v>
      </c>
      <c r="Q240" t="str">
        <f>_xlfn.XLOOKUP(export_0xdae1c883f0ac06355678ceaf4012b09b66cf5e47[[#This Row],[From]],Allowlist!A:A,Allowlist!A:A,"No Allowlist")</f>
        <v>No Allowlist</v>
      </c>
      <c r="R240">
        <f>COUNTIF(E:E,export_0xdae1c883f0ac06355678ceaf4012b09b66cf5e47[[#This Row],[Allowlist]])</f>
        <v>0</v>
      </c>
      <c r="S240">
        <f t="shared" si="3"/>
        <v>0</v>
      </c>
      <c r="T240" t="str" cm="1">
        <f t="array" ref="T240">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0x355b69288f82f70d7cdc28029180d1a7e74ec1ff</v>
      </c>
    </row>
    <row r="241" spans="1:20" x14ac:dyDescent="0.3">
      <c r="A241" t="s">
        <v>493</v>
      </c>
      <c r="B241">
        <v>15062757</v>
      </c>
      <c r="C241">
        <v>1656760153</v>
      </c>
      <c r="D241" s="1">
        <v>44744.464733796296</v>
      </c>
      <c r="E241" t="s">
        <v>494</v>
      </c>
      <c r="F241" t="s">
        <v>19</v>
      </c>
      <c r="G241" t="s">
        <v>18</v>
      </c>
      <c r="H241">
        <v>0</v>
      </c>
      <c r="I241">
        <v>0</v>
      </c>
      <c r="J241">
        <v>0</v>
      </c>
      <c r="K241">
        <v>8.4014436288031898E-3</v>
      </c>
      <c r="L241">
        <v>19.114214994818798</v>
      </c>
      <c r="M241">
        <v>1065.69</v>
      </c>
      <c r="N241" t="s">
        <v>18</v>
      </c>
      <c r="O241" t="s">
        <v>18</v>
      </c>
      <c r="P241" t="s">
        <v>23</v>
      </c>
      <c r="Q241" t="str">
        <f>_xlfn.XLOOKUP(export_0xdae1c883f0ac06355678ceaf4012b09b66cf5e47[[#This Row],[From]],Allowlist!A:A,Allowlist!A:A,"No Allowlist")</f>
        <v>No Allowlist</v>
      </c>
      <c r="R241">
        <f>COUNTIF(E:E,export_0xdae1c883f0ac06355678ceaf4012b09b66cf5e47[[#This Row],[Allowlist]])</f>
        <v>0</v>
      </c>
      <c r="S241">
        <f t="shared" si="3"/>
        <v>0</v>
      </c>
      <c r="T241" t="str" cm="1">
        <f t="array" ref="T241">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0x5f1247d5586ae86ffff4962b7913c935faba7ce2</v>
      </c>
    </row>
    <row r="242" spans="1:20" x14ac:dyDescent="0.3">
      <c r="A242" t="s">
        <v>495</v>
      </c>
      <c r="B242">
        <v>15062757</v>
      </c>
      <c r="C242">
        <v>1656760153</v>
      </c>
      <c r="D242" s="1">
        <v>44744.464733796296</v>
      </c>
      <c r="E242" t="s">
        <v>496</v>
      </c>
      <c r="F242" t="s">
        <v>19</v>
      </c>
      <c r="G242" t="s">
        <v>18</v>
      </c>
      <c r="H242">
        <v>0</v>
      </c>
      <c r="I242">
        <v>0</v>
      </c>
      <c r="J242">
        <v>0</v>
      </c>
      <c r="K242">
        <v>8.4014436288031898E-3</v>
      </c>
      <c r="L242">
        <v>19.114214994818798</v>
      </c>
      <c r="M242">
        <v>1065.69</v>
      </c>
      <c r="N242" t="s">
        <v>18</v>
      </c>
      <c r="O242" t="s">
        <v>18</v>
      </c>
      <c r="P242" t="s">
        <v>23</v>
      </c>
      <c r="Q242" t="str">
        <f>_xlfn.XLOOKUP(export_0xdae1c883f0ac06355678ceaf4012b09b66cf5e47[[#This Row],[From]],Allowlist!A:A,Allowlist!A:A,"No Allowlist")</f>
        <v>No Allowlist</v>
      </c>
      <c r="R242">
        <f>COUNTIF(E:E,export_0xdae1c883f0ac06355678ceaf4012b09b66cf5e47[[#This Row],[Allowlist]])</f>
        <v>0</v>
      </c>
      <c r="S242">
        <f t="shared" si="3"/>
        <v>0</v>
      </c>
      <c r="T242" t="str" cm="1">
        <f t="array" ref="T242">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0xd631d916ca890394c9554c258a802a6cd592e18b</v>
      </c>
    </row>
    <row r="243" spans="1:20" x14ac:dyDescent="0.3">
      <c r="A243" t="s">
        <v>497</v>
      </c>
      <c r="B243">
        <v>15062757</v>
      </c>
      <c r="C243">
        <v>1656760153</v>
      </c>
      <c r="D243" s="1">
        <v>44744.464733796296</v>
      </c>
      <c r="E243" t="s">
        <v>498</v>
      </c>
      <c r="F243" t="s">
        <v>19</v>
      </c>
      <c r="G243" t="s">
        <v>18</v>
      </c>
      <c r="H243">
        <v>0</v>
      </c>
      <c r="I243">
        <v>0</v>
      </c>
      <c r="J243">
        <v>0</v>
      </c>
      <c r="K243">
        <v>8.4014436288031898E-3</v>
      </c>
      <c r="L243">
        <v>19.114214994818798</v>
      </c>
      <c r="M243">
        <v>1065.69</v>
      </c>
      <c r="N243" t="s">
        <v>18</v>
      </c>
      <c r="O243" t="s">
        <v>18</v>
      </c>
      <c r="P243" t="s">
        <v>23</v>
      </c>
      <c r="Q243" t="str">
        <f>_xlfn.XLOOKUP(export_0xdae1c883f0ac06355678ceaf4012b09b66cf5e47[[#This Row],[From]],Allowlist!A:A,Allowlist!A:A,"No Allowlist")</f>
        <v>No Allowlist</v>
      </c>
      <c r="R243">
        <f>COUNTIF(E:E,export_0xdae1c883f0ac06355678ceaf4012b09b66cf5e47[[#This Row],[Allowlist]])</f>
        <v>0</v>
      </c>
      <c r="S243">
        <f t="shared" si="3"/>
        <v>0</v>
      </c>
      <c r="T243" t="str" cm="1">
        <f t="array" ref="T243">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0x31724f4d480f655e49e1d93bb4405772e7351181</v>
      </c>
    </row>
    <row r="244" spans="1:20" x14ac:dyDescent="0.3">
      <c r="A244" t="s">
        <v>499</v>
      </c>
      <c r="B244">
        <v>15062757</v>
      </c>
      <c r="C244">
        <v>1656760153</v>
      </c>
      <c r="D244" s="1">
        <v>44744.464733796296</v>
      </c>
      <c r="E244" t="s">
        <v>500</v>
      </c>
      <c r="F244" t="s">
        <v>19</v>
      </c>
      <c r="G244" t="s">
        <v>18</v>
      </c>
      <c r="H244">
        <v>0</v>
      </c>
      <c r="I244">
        <v>0</v>
      </c>
      <c r="J244">
        <v>0</v>
      </c>
      <c r="K244">
        <v>8.4014436288031898E-3</v>
      </c>
      <c r="L244">
        <v>19.114214994818798</v>
      </c>
      <c r="M244">
        <v>1065.69</v>
      </c>
      <c r="N244" t="s">
        <v>18</v>
      </c>
      <c r="O244" t="s">
        <v>18</v>
      </c>
      <c r="P244" t="s">
        <v>23</v>
      </c>
      <c r="Q244" t="str">
        <f>_xlfn.XLOOKUP(export_0xdae1c883f0ac06355678ceaf4012b09b66cf5e47[[#This Row],[From]],Allowlist!A:A,Allowlist!A:A,"No Allowlist")</f>
        <v>No Allowlist</v>
      </c>
      <c r="R244">
        <f>COUNTIF(E:E,export_0xdae1c883f0ac06355678ceaf4012b09b66cf5e47[[#This Row],[Allowlist]])</f>
        <v>0</v>
      </c>
      <c r="S244">
        <f t="shared" si="3"/>
        <v>0</v>
      </c>
      <c r="T244" t="str" cm="1">
        <f t="array" ref="T244">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0xb499e5c0e4317125d488d6bebc4c55f54c743140</v>
      </c>
    </row>
    <row r="245" spans="1:20" x14ac:dyDescent="0.3">
      <c r="A245" t="s">
        <v>501</v>
      </c>
      <c r="B245">
        <v>15062757</v>
      </c>
      <c r="C245">
        <v>1656760153</v>
      </c>
      <c r="D245" s="1">
        <v>44744.464733796296</v>
      </c>
      <c r="E245" t="s">
        <v>502</v>
      </c>
      <c r="F245" t="s">
        <v>19</v>
      </c>
      <c r="G245" t="s">
        <v>18</v>
      </c>
      <c r="H245">
        <v>0</v>
      </c>
      <c r="I245">
        <v>0</v>
      </c>
      <c r="J245">
        <v>0</v>
      </c>
      <c r="K245">
        <v>8.4014436288031898E-3</v>
      </c>
      <c r="L245">
        <v>19.114214994818798</v>
      </c>
      <c r="M245">
        <v>1065.69</v>
      </c>
      <c r="N245" t="s">
        <v>18</v>
      </c>
      <c r="O245" t="s">
        <v>18</v>
      </c>
      <c r="P245" t="s">
        <v>23</v>
      </c>
      <c r="Q245" t="str">
        <f>_xlfn.XLOOKUP(export_0xdae1c883f0ac06355678ceaf4012b09b66cf5e47[[#This Row],[From]],Allowlist!A:A,Allowlist!A:A,"No Allowlist")</f>
        <v>No Allowlist</v>
      </c>
      <c r="R245">
        <f>COUNTIF(E:E,export_0xdae1c883f0ac06355678ceaf4012b09b66cf5e47[[#This Row],[Allowlist]])</f>
        <v>0</v>
      </c>
      <c r="S245">
        <f t="shared" si="3"/>
        <v>0</v>
      </c>
      <c r="T245" t="str" cm="1">
        <f t="array" ref="T245">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0xdf50d0ee55d373369b4d9beeecc6e9f97f64703d</v>
      </c>
    </row>
    <row r="246" spans="1:20" x14ac:dyDescent="0.3">
      <c r="A246" t="s">
        <v>503</v>
      </c>
      <c r="B246">
        <v>15062757</v>
      </c>
      <c r="C246">
        <v>1656760153</v>
      </c>
      <c r="D246" s="1">
        <v>44744.464733796296</v>
      </c>
      <c r="E246" t="s">
        <v>504</v>
      </c>
      <c r="F246" t="s">
        <v>19</v>
      </c>
      <c r="G246" t="s">
        <v>18</v>
      </c>
      <c r="H246">
        <v>0</v>
      </c>
      <c r="I246">
        <v>0</v>
      </c>
      <c r="J246">
        <v>0</v>
      </c>
      <c r="K246">
        <v>8.4014436288031898E-3</v>
      </c>
      <c r="L246">
        <v>19.114214994818798</v>
      </c>
      <c r="M246">
        <v>1065.69</v>
      </c>
      <c r="N246" t="s">
        <v>18</v>
      </c>
      <c r="O246" t="s">
        <v>18</v>
      </c>
      <c r="P246" t="s">
        <v>23</v>
      </c>
      <c r="Q246" t="str">
        <f>_xlfn.XLOOKUP(export_0xdae1c883f0ac06355678ceaf4012b09b66cf5e47[[#This Row],[From]],Allowlist!A:A,Allowlist!A:A,"No Allowlist")</f>
        <v>No Allowlist</v>
      </c>
      <c r="R246">
        <f>COUNTIF(E:E,export_0xdae1c883f0ac06355678ceaf4012b09b66cf5e47[[#This Row],[Allowlist]])</f>
        <v>0</v>
      </c>
      <c r="S246">
        <f t="shared" si="3"/>
        <v>0</v>
      </c>
      <c r="T246" t="str" cm="1">
        <f t="array" ref="T246">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0x78a433c841c1bc1738284659a5e81e3541bfe346</v>
      </c>
    </row>
    <row r="247" spans="1:20" x14ac:dyDescent="0.3">
      <c r="A247" t="s">
        <v>505</v>
      </c>
      <c r="B247">
        <v>15062757</v>
      </c>
      <c r="C247">
        <v>1656760153</v>
      </c>
      <c r="D247" s="1">
        <v>44744.464733796296</v>
      </c>
      <c r="E247" t="s">
        <v>506</v>
      </c>
      <c r="F247" t="s">
        <v>19</v>
      </c>
      <c r="G247" t="s">
        <v>18</v>
      </c>
      <c r="H247">
        <v>0</v>
      </c>
      <c r="I247">
        <v>0</v>
      </c>
      <c r="J247">
        <v>0</v>
      </c>
      <c r="K247">
        <v>8.4014436288031898E-3</v>
      </c>
      <c r="L247">
        <v>19.114214994818798</v>
      </c>
      <c r="M247">
        <v>1065.69</v>
      </c>
      <c r="N247" t="s">
        <v>18</v>
      </c>
      <c r="O247" t="s">
        <v>18</v>
      </c>
      <c r="P247" t="s">
        <v>23</v>
      </c>
      <c r="Q247" t="str">
        <f>_xlfn.XLOOKUP(export_0xdae1c883f0ac06355678ceaf4012b09b66cf5e47[[#This Row],[From]],Allowlist!A:A,Allowlist!A:A,"No Allowlist")</f>
        <v>No Allowlist</v>
      </c>
      <c r="R247">
        <f>COUNTIF(E:E,export_0xdae1c883f0ac06355678ceaf4012b09b66cf5e47[[#This Row],[Allowlist]])</f>
        <v>0</v>
      </c>
      <c r="S247">
        <f t="shared" si="3"/>
        <v>0</v>
      </c>
      <c r="T247" t="str" cm="1">
        <f t="array" ref="T247">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0x6670e98187c27ceabf2b290caa73c4eace3607b4</v>
      </c>
    </row>
    <row r="248" spans="1:20" x14ac:dyDescent="0.3">
      <c r="A248" t="s">
        <v>507</v>
      </c>
      <c r="B248">
        <v>15062757</v>
      </c>
      <c r="C248">
        <v>1656760153</v>
      </c>
      <c r="D248" s="1">
        <v>44744.464733796296</v>
      </c>
      <c r="E248" t="s">
        <v>508</v>
      </c>
      <c r="F248" t="s">
        <v>19</v>
      </c>
      <c r="G248" t="s">
        <v>18</v>
      </c>
      <c r="H248">
        <v>0</v>
      </c>
      <c r="I248">
        <v>0</v>
      </c>
      <c r="J248">
        <v>0</v>
      </c>
      <c r="K248">
        <v>8.4014436288031898E-3</v>
      </c>
      <c r="L248">
        <v>19.114214994818798</v>
      </c>
      <c r="M248">
        <v>1065.69</v>
      </c>
      <c r="N248" t="s">
        <v>18</v>
      </c>
      <c r="O248" t="s">
        <v>18</v>
      </c>
      <c r="P248" t="s">
        <v>23</v>
      </c>
      <c r="Q248" t="str">
        <f>_xlfn.XLOOKUP(export_0xdae1c883f0ac06355678ceaf4012b09b66cf5e47[[#This Row],[From]],Allowlist!A:A,Allowlist!A:A,"No Allowlist")</f>
        <v>No Allowlist</v>
      </c>
      <c r="R248">
        <f>COUNTIF(E:E,export_0xdae1c883f0ac06355678ceaf4012b09b66cf5e47[[#This Row],[Allowlist]])</f>
        <v>0</v>
      </c>
      <c r="S248">
        <f t="shared" si="3"/>
        <v>0</v>
      </c>
      <c r="T248" t="str" cm="1">
        <f t="array" ref="T248">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0xa8b6342eba1c67f0b6ad6d7fbf4b7edf86b5a048</v>
      </c>
    </row>
    <row r="249" spans="1:20" x14ac:dyDescent="0.3">
      <c r="A249" t="s">
        <v>509</v>
      </c>
      <c r="B249">
        <v>15062757</v>
      </c>
      <c r="C249">
        <v>1656760153</v>
      </c>
      <c r="D249" s="1">
        <v>44744.464733796296</v>
      </c>
      <c r="E249" t="s">
        <v>510</v>
      </c>
      <c r="F249" t="s">
        <v>19</v>
      </c>
      <c r="G249" t="s">
        <v>18</v>
      </c>
      <c r="H249">
        <v>0</v>
      </c>
      <c r="I249">
        <v>0</v>
      </c>
      <c r="J249">
        <v>0</v>
      </c>
      <c r="K249">
        <v>8.4014436288031898E-3</v>
      </c>
      <c r="L249">
        <v>19.114214994818798</v>
      </c>
      <c r="M249">
        <v>1065.69</v>
      </c>
      <c r="N249" t="s">
        <v>18</v>
      </c>
      <c r="O249" t="s">
        <v>18</v>
      </c>
      <c r="P249" t="s">
        <v>23</v>
      </c>
      <c r="Q249" t="str">
        <f>_xlfn.XLOOKUP(export_0xdae1c883f0ac06355678ceaf4012b09b66cf5e47[[#This Row],[From]],Allowlist!A:A,Allowlist!A:A,"No Allowlist")</f>
        <v>No Allowlist</v>
      </c>
      <c r="R249">
        <f>COUNTIF(E:E,export_0xdae1c883f0ac06355678ceaf4012b09b66cf5e47[[#This Row],[Allowlist]])</f>
        <v>0</v>
      </c>
      <c r="S249">
        <f t="shared" si="3"/>
        <v>0</v>
      </c>
      <c r="T249" t="str" cm="1">
        <f t="array" ref="T249">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0xeaf57b87d434d37b1138a9cf08c6bc062753adf7</v>
      </c>
    </row>
    <row r="250" spans="1:20" x14ac:dyDescent="0.3">
      <c r="A250" t="s">
        <v>511</v>
      </c>
      <c r="B250">
        <v>15062757</v>
      </c>
      <c r="C250">
        <v>1656760153</v>
      </c>
      <c r="D250" s="1">
        <v>44744.464733796296</v>
      </c>
      <c r="E250" t="s">
        <v>512</v>
      </c>
      <c r="F250" t="s">
        <v>19</v>
      </c>
      <c r="G250" t="s">
        <v>18</v>
      </c>
      <c r="H250">
        <v>0</v>
      </c>
      <c r="I250">
        <v>0</v>
      </c>
      <c r="J250">
        <v>0</v>
      </c>
      <c r="K250">
        <v>8.0045485288031907E-3</v>
      </c>
      <c r="L250">
        <v>18.211234672986802</v>
      </c>
      <c r="M250">
        <v>1065.69</v>
      </c>
      <c r="N250" t="s">
        <v>18</v>
      </c>
      <c r="O250" t="s">
        <v>18</v>
      </c>
      <c r="P250" t="s">
        <v>23</v>
      </c>
      <c r="Q250" t="str">
        <f>_xlfn.XLOOKUP(export_0xdae1c883f0ac06355678ceaf4012b09b66cf5e47[[#This Row],[From]],Allowlist!A:A,Allowlist!A:A,"No Allowlist")</f>
        <v>No Allowlist</v>
      </c>
      <c r="R250">
        <f>COUNTIF(E:E,export_0xdae1c883f0ac06355678ceaf4012b09b66cf5e47[[#This Row],[Allowlist]])</f>
        <v>0</v>
      </c>
      <c r="S250">
        <f t="shared" si="3"/>
        <v>0</v>
      </c>
      <c r="T250" t="str" cm="1">
        <f t="array" ref="T250">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0x9d02340e3d8dcc9623678a3291e6882d64a9a959</v>
      </c>
    </row>
    <row r="251" spans="1:20" x14ac:dyDescent="0.3">
      <c r="A251" t="s">
        <v>513</v>
      </c>
      <c r="B251">
        <v>15062758</v>
      </c>
      <c r="C251">
        <v>1656760166</v>
      </c>
      <c r="D251" s="1">
        <v>44744.464884259258</v>
      </c>
      <c r="E251" t="s">
        <v>514</v>
      </c>
      <c r="F251" t="s">
        <v>19</v>
      </c>
      <c r="G251" t="s">
        <v>18</v>
      </c>
      <c r="H251">
        <v>0</v>
      </c>
      <c r="I251">
        <v>0</v>
      </c>
      <c r="J251">
        <v>0</v>
      </c>
      <c r="K251">
        <v>9.5771611856384237E-3</v>
      </c>
      <c r="L251">
        <v>21.789102686439598</v>
      </c>
      <c r="M251">
        <v>1065.69</v>
      </c>
      <c r="N251" t="s">
        <v>18</v>
      </c>
      <c r="O251" t="s">
        <v>18</v>
      </c>
      <c r="P251" t="s">
        <v>23</v>
      </c>
      <c r="Q251" t="str">
        <f>_xlfn.XLOOKUP(export_0xdae1c883f0ac06355678ceaf4012b09b66cf5e47[[#This Row],[From]],Allowlist!A:A,Allowlist!A:A,"No Allowlist")</f>
        <v>No Allowlist</v>
      </c>
      <c r="R251">
        <f>COUNTIF(E:E,export_0xdae1c883f0ac06355678ceaf4012b09b66cf5e47[[#This Row],[Allowlist]])</f>
        <v>0</v>
      </c>
      <c r="S251">
        <f t="shared" si="3"/>
        <v>0</v>
      </c>
      <c r="T251" t="str" cm="1">
        <f t="array" ref="T251">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0x6c3df950543162b4a77344835e1c8953cc9aa54b</v>
      </c>
    </row>
    <row r="252" spans="1:20" x14ac:dyDescent="0.3">
      <c r="A252" t="s">
        <v>515</v>
      </c>
      <c r="B252">
        <v>15062758</v>
      </c>
      <c r="C252">
        <v>1656760166</v>
      </c>
      <c r="D252" s="1">
        <v>44744.464884259258</v>
      </c>
      <c r="E252" t="s">
        <v>516</v>
      </c>
      <c r="F252" t="s">
        <v>19</v>
      </c>
      <c r="G252" t="s">
        <v>18</v>
      </c>
      <c r="H252">
        <v>0</v>
      </c>
      <c r="I252">
        <v>0</v>
      </c>
      <c r="J252">
        <v>0</v>
      </c>
      <c r="K252">
        <v>9.5771611856384237E-3</v>
      </c>
      <c r="L252">
        <v>21.789102686439598</v>
      </c>
      <c r="M252">
        <v>1065.69</v>
      </c>
      <c r="N252" t="s">
        <v>18</v>
      </c>
      <c r="O252" t="s">
        <v>18</v>
      </c>
      <c r="P252" t="s">
        <v>23</v>
      </c>
      <c r="Q252" t="str">
        <f>_xlfn.XLOOKUP(export_0xdae1c883f0ac06355678ceaf4012b09b66cf5e47[[#This Row],[From]],Allowlist!A:A,Allowlist!A:A,"No Allowlist")</f>
        <v>No Allowlist</v>
      </c>
      <c r="R252">
        <f>COUNTIF(E:E,export_0xdae1c883f0ac06355678ceaf4012b09b66cf5e47[[#This Row],[Allowlist]])</f>
        <v>0</v>
      </c>
      <c r="S252">
        <f t="shared" si="3"/>
        <v>0</v>
      </c>
      <c r="T252" t="str" cm="1">
        <f t="array" ref="T252">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0xe19bc2084dd44071baa9a630f01dcb56ce1f6b7b</v>
      </c>
    </row>
    <row r="253" spans="1:20" x14ac:dyDescent="0.3">
      <c r="A253" t="s">
        <v>517</v>
      </c>
      <c r="B253">
        <v>15062758</v>
      </c>
      <c r="C253">
        <v>1656760166</v>
      </c>
      <c r="D253" s="1">
        <v>44744.464884259258</v>
      </c>
      <c r="E253" t="s">
        <v>518</v>
      </c>
      <c r="F253" t="s">
        <v>19</v>
      </c>
      <c r="G253" t="s">
        <v>18</v>
      </c>
      <c r="H253">
        <v>0</v>
      </c>
      <c r="I253">
        <v>0</v>
      </c>
      <c r="J253">
        <v>0</v>
      </c>
      <c r="K253">
        <v>9.5771611856384237E-3</v>
      </c>
      <c r="L253">
        <v>21.789102686439598</v>
      </c>
      <c r="M253">
        <v>1065.69</v>
      </c>
      <c r="N253" t="s">
        <v>18</v>
      </c>
      <c r="O253" t="s">
        <v>18</v>
      </c>
      <c r="P253" t="s">
        <v>23</v>
      </c>
      <c r="Q253" t="str">
        <f>_xlfn.XLOOKUP(export_0xdae1c883f0ac06355678ceaf4012b09b66cf5e47[[#This Row],[From]],Allowlist!A:A,Allowlist!A:A,"No Allowlist")</f>
        <v>No Allowlist</v>
      </c>
      <c r="R253">
        <f>COUNTIF(E:E,export_0xdae1c883f0ac06355678ceaf4012b09b66cf5e47[[#This Row],[Allowlist]])</f>
        <v>0</v>
      </c>
      <c r="S253">
        <f t="shared" si="3"/>
        <v>0</v>
      </c>
      <c r="T253" t="str" cm="1">
        <f t="array" ref="T253">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0xd4aed5d2b12b65489b9890b53bb4a87cef602ef3</v>
      </c>
    </row>
    <row r="254" spans="1:20" x14ac:dyDescent="0.3">
      <c r="A254" t="s">
        <v>519</v>
      </c>
      <c r="B254">
        <v>15062758</v>
      </c>
      <c r="C254">
        <v>1656760166</v>
      </c>
      <c r="D254" s="1">
        <v>44744.464884259258</v>
      </c>
      <c r="E254" t="s">
        <v>520</v>
      </c>
      <c r="F254" t="s">
        <v>19</v>
      </c>
      <c r="G254" t="s">
        <v>18</v>
      </c>
      <c r="H254">
        <v>0</v>
      </c>
      <c r="I254">
        <v>0</v>
      </c>
      <c r="J254">
        <v>0</v>
      </c>
      <c r="K254">
        <v>9.5771611856384237E-3</v>
      </c>
      <c r="L254">
        <v>21.789102686439598</v>
      </c>
      <c r="M254">
        <v>1065.69</v>
      </c>
      <c r="N254" t="s">
        <v>18</v>
      </c>
      <c r="O254" t="s">
        <v>18</v>
      </c>
      <c r="P254" t="s">
        <v>23</v>
      </c>
      <c r="Q254" t="str">
        <f>_xlfn.XLOOKUP(export_0xdae1c883f0ac06355678ceaf4012b09b66cf5e47[[#This Row],[From]],Allowlist!A:A,Allowlist!A:A,"No Allowlist")</f>
        <v>No Allowlist</v>
      </c>
      <c r="R254">
        <f>COUNTIF(E:E,export_0xdae1c883f0ac06355678ceaf4012b09b66cf5e47[[#This Row],[Allowlist]])</f>
        <v>0</v>
      </c>
      <c r="S254">
        <f t="shared" si="3"/>
        <v>0</v>
      </c>
      <c r="T254" t="str" cm="1">
        <f t="array" ref="T254">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0xdce4799a9fbab63a5d2b6f19d7c5f85fbb512efb</v>
      </c>
    </row>
    <row r="255" spans="1:20" x14ac:dyDescent="0.3">
      <c r="A255" t="s">
        <v>521</v>
      </c>
      <c r="B255">
        <v>15062758</v>
      </c>
      <c r="C255">
        <v>1656760166</v>
      </c>
      <c r="D255" s="1">
        <v>44744.464884259258</v>
      </c>
      <c r="E255" t="s">
        <v>522</v>
      </c>
      <c r="F255" t="s">
        <v>19</v>
      </c>
      <c r="G255" t="s">
        <v>18</v>
      </c>
      <c r="H255">
        <v>0</v>
      </c>
      <c r="I255">
        <v>0</v>
      </c>
      <c r="J255">
        <v>0</v>
      </c>
      <c r="K255">
        <v>9.0101681856384237E-3</v>
      </c>
      <c r="L255">
        <v>20.499130798108201</v>
      </c>
      <c r="M255">
        <v>1065.69</v>
      </c>
      <c r="N255" t="s">
        <v>18</v>
      </c>
      <c r="O255" t="s">
        <v>18</v>
      </c>
      <c r="P255" t="s">
        <v>23</v>
      </c>
      <c r="Q255" t="str">
        <f>_xlfn.XLOOKUP(export_0xdae1c883f0ac06355678ceaf4012b09b66cf5e47[[#This Row],[From]],Allowlist!A:A,Allowlist!A:A,"No Allowlist")</f>
        <v>No Allowlist</v>
      </c>
      <c r="R255">
        <f>COUNTIF(E:E,export_0xdae1c883f0ac06355678ceaf4012b09b66cf5e47[[#This Row],[Allowlist]])</f>
        <v>0</v>
      </c>
      <c r="S255">
        <f t="shared" si="3"/>
        <v>0</v>
      </c>
      <c r="T255" t="str" cm="1">
        <f t="array" ref="T255">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0x184084004843fe8c90e626697bfbf3f5a2c954d8</v>
      </c>
    </row>
    <row r="256" spans="1:20" x14ac:dyDescent="0.3">
      <c r="A256" t="s">
        <v>523</v>
      </c>
      <c r="B256">
        <v>15062759</v>
      </c>
      <c r="C256">
        <v>1656760188</v>
      </c>
      <c r="D256" s="1">
        <v>44744.465138888889</v>
      </c>
      <c r="E256" t="s">
        <v>524</v>
      </c>
      <c r="F256" t="s">
        <v>19</v>
      </c>
      <c r="G256" t="s">
        <v>18</v>
      </c>
      <c r="H256">
        <v>0</v>
      </c>
      <c r="I256">
        <v>0</v>
      </c>
      <c r="J256">
        <v>0</v>
      </c>
      <c r="K256">
        <v>1.0070655084330939E-2</v>
      </c>
      <c r="L256">
        <v>22.9118559768267</v>
      </c>
      <c r="M256">
        <v>1065.69</v>
      </c>
      <c r="N256" t="s">
        <v>18</v>
      </c>
      <c r="O256" t="s">
        <v>18</v>
      </c>
      <c r="P256" t="s">
        <v>23</v>
      </c>
      <c r="Q256" t="str">
        <f>_xlfn.XLOOKUP(export_0xdae1c883f0ac06355678ceaf4012b09b66cf5e47[[#This Row],[From]],Allowlist!A:A,Allowlist!A:A,"No Allowlist")</f>
        <v>No Allowlist</v>
      </c>
      <c r="R256">
        <f>COUNTIF(E:E,export_0xdae1c883f0ac06355678ceaf4012b09b66cf5e47[[#This Row],[Allowlist]])</f>
        <v>0</v>
      </c>
      <c r="S256">
        <f t="shared" si="3"/>
        <v>0</v>
      </c>
      <c r="T256" t="str" cm="1">
        <f t="array" ref="T256">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0x287ecfb2bca40b15493daef14e2d03215eacb144</v>
      </c>
    </row>
    <row r="257" spans="1:20" x14ac:dyDescent="0.3">
      <c r="A257" t="s">
        <v>525</v>
      </c>
      <c r="B257">
        <v>15062759</v>
      </c>
      <c r="C257">
        <v>1656760188</v>
      </c>
      <c r="D257" s="1">
        <v>44744.465138888889</v>
      </c>
      <c r="E257" t="s">
        <v>526</v>
      </c>
      <c r="F257" t="s">
        <v>19</v>
      </c>
      <c r="G257" t="s">
        <v>18</v>
      </c>
      <c r="H257">
        <v>0</v>
      </c>
      <c r="I257">
        <v>0</v>
      </c>
      <c r="J257">
        <v>0</v>
      </c>
      <c r="K257">
        <v>1.0070655084330939E-2</v>
      </c>
      <c r="L257">
        <v>22.9118559768267</v>
      </c>
      <c r="M257">
        <v>1065.69</v>
      </c>
      <c r="N257" t="s">
        <v>18</v>
      </c>
      <c r="O257" t="s">
        <v>18</v>
      </c>
      <c r="P257" t="s">
        <v>23</v>
      </c>
      <c r="Q257" t="str">
        <f>_xlfn.XLOOKUP(export_0xdae1c883f0ac06355678ceaf4012b09b66cf5e47[[#This Row],[From]],Allowlist!A:A,Allowlist!A:A,"No Allowlist")</f>
        <v>No Allowlist</v>
      </c>
      <c r="R257">
        <f>COUNTIF(E:E,export_0xdae1c883f0ac06355678ceaf4012b09b66cf5e47[[#This Row],[Allowlist]])</f>
        <v>0</v>
      </c>
      <c r="S257">
        <f t="shared" si="3"/>
        <v>0</v>
      </c>
      <c r="T257" t="str" cm="1">
        <f t="array" ref="T257">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0xbc9279b7c04d9f46b1e779a92c02c48115e0f363</v>
      </c>
    </row>
    <row r="258" spans="1:20" x14ac:dyDescent="0.3">
      <c r="A258" t="s">
        <v>527</v>
      </c>
      <c r="B258">
        <v>15062760</v>
      </c>
      <c r="C258">
        <v>1656760224</v>
      </c>
      <c r="D258" s="1">
        <v>44744.465555555558</v>
      </c>
      <c r="E258" t="s">
        <v>528</v>
      </c>
      <c r="F258" t="s">
        <v>19</v>
      </c>
      <c r="G258" t="s">
        <v>18</v>
      </c>
      <c r="H258">
        <v>0</v>
      </c>
      <c r="I258">
        <v>0</v>
      </c>
      <c r="J258">
        <v>0</v>
      </c>
      <c r="K258">
        <v>1.1151546755875569E-2</v>
      </c>
      <c r="L258">
        <v>25.3710042742909</v>
      </c>
      <c r="M258">
        <v>1065.69</v>
      </c>
      <c r="N258" t="s">
        <v>18</v>
      </c>
      <c r="O258" t="s">
        <v>18</v>
      </c>
      <c r="P258" t="s">
        <v>23</v>
      </c>
      <c r="Q258" t="str">
        <f>_xlfn.XLOOKUP(export_0xdae1c883f0ac06355678ceaf4012b09b66cf5e47[[#This Row],[From]],Allowlist!A:A,Allowlist!A:A,"No Allowlist")</f>
        <v>No Allowlist</v>
      </c>
      <c r="R258">
        <f>COUNTIF(E:E,export_0xdae1c883f0ac06355678ceaf4012b09b66cf5e47[[#This Row],[Allowlist]])</f>
        <v>0</v>
      </c>
      <c r="S258">
        <f t="shared" ref="S258:S321" si="4">COUNTIFS(Q:Q,E258,N:N,"&lt;&gt;Error(0)")</f>
        <v>0</v>
      </c>
      <c r="T258" t="str" cm="1">
        <f t="array" ref="T258">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0x555f689e158ebe0a7697f6d2989f897a6e1fa063</v>
      </c>
    </row>
    <row r="259" spans="1:20" x14ac:dyDescent="0.3">
      <c r="A259" t="s">
        <v>529</v>
      </c>
      <c r="B259">
        <v>15062760</v>
      </c>
      <c r="C259">
        <v>1656760224</v>
      </c>
      <c r="D259" s="1">
        <v>44744.465555555558</v>
      </c>
      <c r="E259" t="s">
        <v>530</v>
      </c>
      <c r="F259" t="s">
        <v>19</v>
      </c>
      <c r="G259" t="s">
        <v>18</v>
      </c>
      <c r="H259">
        <v>0</v>
      </c>
      <c r="I259">
        <v>0</v>
      </c>
      <c r="J259">
        <v>0</v>
      </c>
      <c r="K259">
        <v>1.1151546755875569E-2</v>
      </c>
      <c r="L259">
        <v>25.3710042742909</v>
      </c>
      <c r="M259">
        <v>1065.69</v>
      </c>
      <c r="N259" t="s">
        <v>18</v>
      </c>
      <c r="O259" t="s">
        <v>18</v>
      </c>
      <c r="P259" t="s">
        <v>23</v>
      </c>
      <c r="Q259" t="str">
        <f>_xlfn.XLOOKUP(export_0xdae1c883f0ac06355678ceaf4012b09b66cf5e47[[#This Row],[From]],Allowlist!A:A,Allowlist!A:A,"No Allowlist")</f>
        <v>No Allowlist</v>
      </c>
      <c r="R259">
        <f>COUNTIF(E:E,export_0xdae1c883f0ac06355678ceaf4012b09b66cf5e47[[#This Row],[Allowlist]])</f>
        <v>0</v>
      </c>
      <c r="S259">
        <f t="shared" si="4"/>
        <v>0</v>
      </c>
      <c r="T259" t="str" cm="1">
        <f t="array" ref="T259">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0xa393a6d7195f27009225d1a6a2c78fa79f1c6a8b</v>
      </c>
    </row>
    <row r="260" spans="1:20" x14ac:dyDescent="0.3">
      <c r="A260" t="s">
        <v>531</v>
      </c>
      <c r="B260">
        <v>15062760</v>
      </c>
      <c r="C260">
        <v>1656760224</v>
      </c>
      <c r="D260" s="1">
        <v>44744.465555555558</v>
      </c>
      <c r="E260" t="s">
        <v>532</v>
      </c>
      <c r="F260" t="s">
        <v>19</v>
      </c>
      <c r="G260" t="s">
        <v>18</v>
      </c>
      <c r="H260">
        <v>0</v>
      </c>
      <c r="I260">
        <v>0</v>
      </c>
      <c r="J260">
        <v>0</v>
      </c>
      <c r="K260">
        <v>1.0584553755875569E-2</v>
      </c>
      <c r="L260">
        <v>24.081032385959499</v>
      </c>
      <c r="M260">
        <v>1065.69</v>
      </c>
      <c r="N260" t="s">
        <v>18</v>
      </c>
      <c r="O260" t="s">
        <v>18</v>
      </c>
      <c r="P260" t="s">
        <v>23</v>
      </c>
      <c r="Q260" t="str">
        <f>_xlfn.XLOOKUP(export_0xdae1c883f0ac06355678ceaf4012b09b66cf5e47[[#This Row],[From]],Allowlist!A:A,Allowlist!A:A,"No Allowlist")</f>
        <v>No Allowlist</v>
      </c>
      <c r="R260">
        <f>COUNTIF(E:E,export_0xdae1c883f0ac06355678ceaf4012b09b66cf5e47[[#This Row],[Allowlist]])</f>
        <v>0</v>
      </c>
      <c r="S260">
        <f t="shared" si="4"/>
        <v>0</v>
      </c>
      <c r="T260" t="str" cm="1">
        <f t="array" ref="T260">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0xa34a2dc2d646346af1c88af8c6712ca4ecd23225</v>
      </c>
    </row>
    <row r="261" spans="1:20" x14ac:dyDescent="0.3">
      <c r="A261" t="s">
        <v>533</v>
      </c>
      <c r="B261">
        <v>15062760</v>
      </c>
      <c r="C261">
        <v>1656760224</v>
      </c>
      <c r="D261" s="1">
        <v>44744.465555555558</v>
      </c>
      <c r="E261" t="s">
        <v>534</v>
      </c>
      <c r="F261" t="s">
        <v>19</v>
      </c>
      <c r="G261" t="s">
        <v>18</v>
      </c>
      <c r="H261">
        <v>0</v>
      </c>
      <c r="I261">
        <v>0</v>
      </c>
      <c r="J261">
        <v>0</v>
      </c>
      <c r="K261">
        <v>1.0584553755875569E-2</v>
      </c>
      <c r="L261">
        <v>24.081032385959499</v>
      </c>
      <c r="M261">
        <v>1065.69</v>
      </c>
      <c r="N261" t="s">
        <v>18</v>
      </c>
      <c r="O261" t="s">
        <v>18</v>
      </c>
      <c r="P261" t="s">
        <v>23</v>
      </c>
      <c r="Q261" t="str">
        <f>_xlfn.XLOOKUP(export_0xdae1c883f0ac06355678ceaf4012b09b66cf5e47[[#This Row],[From]],Allowlist!A:A,Allowlist!A:A,"No Allowlist")</f>
        <v>No Allowlist</v>
      </c>
      <c r="R261">
        <f>COUNTIF(E:E,export_0xdae1c883f0ac06355678ceaf4012b09b66cf5e47[[#This Row],[Allowlist]])</f>
        <v>0</v>
      </c>
      <c r="S261">
        <f t="shared" si="4"/>
        <v>0</v>
      </c>
      <c r="T261" t="str" cm="1">
        <f t="array" ref="T261">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0x8fce4310efc3f3e11d565a3709bbc7db2b958d68</v>
      </c>
    </row>
    <row r="262" spans="1:20" x14ac:dyDescent="0.3">
      <c r="A262" t="s">
        <v>535</v>
      </c>
      <c r="B262">
        <v>15062760</v>
      </c>
      <c r="C262">
        <v>1656760224</v>
      </c>
      <c r="D262" s="1">
        <v>44744.465555555558</v>
      </c>
      <c r="E262" t="s">
        <v>536</v>
      </c>
      <c r="F262" t="s">
        <v>19</v>
      </c>
      <c r="G262" t="s">
        <v>18</v>
      </c>
      <c r="H262">
        <v>0</v>
      </c>
      <c r="I262">
        <v>0</v>
      </c>
      <c r="J262">
        <v>0</v>
      </c>
      <c r="K262">
        <v>1.0584553755875569E-2</v>
      </c>
      <c r="L262">
        <v>24.081032385959499</v>
      </c>
      <c r="M262">
        <v>1065.69</v>
      </c>
      <c r="N262" t="s">
        <v>18</v>
      </c>
      <c r="O262" t="s">
        <v>18</v>
      </c>
      <c r="P262" t="s">
        <v>23</v>
      </c>
      <c r="Q262" t="str">
        <f>_xlfn.XLOOKUP(export_0xdae1c883f0ac06355678ceaf4012b09b66cf5e47[[#This Row],[From]],Allowlist!A:A,Allowlist!A:A,"No Allowlist")</f>
        <v>No Allowlist</v>
      </c>
      <c r="R262">
        <f>COUNTIF(E:E,export_0xdae1c883f0ac06355678ceaf4012b09b66cf5e47[[#This Row],[Allowlist]])</f>
        <v>0</v>
      </c>
      <c r="S262">
        <f t="shared" si="4"/>
        <v>0</v>
      </c>
      <c r="T262" t="str" cm="1">
        <f t="array" ref="T262">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0x66ee17d0e530fa9dec4eedb2ddd92fc3fcb1528f</v>
      </c>
    </row>
    <row r="263" spans="1:20" x14ac:dyDescent="0.3">
      <c r="A263" t="s">
        <v>537</v>
      </c>
      <c r="B263">
        <v>15062761</v>
      </c>
      <c r="C263">
        <v>1656760242</v>
      </c>
      <c r="D263" s="1">
        <v>44744.465763888889</v>
      </c>
      <c r="E263" t="s">
        <v>538</v>
      </c>
      <c r="F263" t="s">
        <v>19</v>
      </c>
      <c r="G263" t="s">
        <v>18</v>
      </c>
      <c r="H263">
        <v>0</v>
      </c>
      <c r="I263">
        <v>0</v>
      </c>
      <c r="J263">
        <v>0</v>
      </c>
      <c r="K263">
        <v>1.1411203990398121E-2</v>
      </c>
      <c r="L263">
        <v>25.9617532485039</v>
      </c>
      <c r="M263">
        <v>1065.69</v>
      </c>
      <c r="N263" t="s">
        <v>18</v>
      </c>
      <c r="O263" t="s">
        <v>18</v>
      </c>
      <c r="P263" t="s">
        <v>23</v>
      </c>
      <c r="Q263" t="str">
        <f>_xlfn.XLOOKUP(export_0xdae1c883f0ac06355678ceaf4012b09b66cf5e47[[#This Row],[From]],Allowlist!A:A,Allowlist!A:A,"No Allowlist")</f>
        <v>No Allowlist</v>
      </c>
      <c r="R263">
        <f>COUNTIF(E:E,export_0xdae1c883f0ac06355678ceaf4012b09b66cf5e47[[#This Row],[Allowlist]])</f>
        <v>0</v>
      </c>
      <c r="S263">
        <f t="shared" si="4"/>
        <v>0</v>
      </c>
      <c r="T263" t="str" cm="1">
        <f t="array" ref="T263">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0x5643e41d91f49d3be990dd3d8db6186b3b288781</v>
      </c>
    </row>
    <row r="264" spans="1:20" x14ac:dyDescent="0.3">
      <c r="A264" t="s">
        <v>539</v>
      </c>
      <c r="B264">
        <v>15062762</v>
      </c>
      <c r="C264">
        <v>1656760266</v>
      </c>
      <c r="D264" s="1">
        <v>44744.466041666667</v>
      </c>
      <c r="E264" t="s">
        <v>540</v>
      </c>
      <c r="F264" t="s">
        <v>19</v>
      </c>
      <c r="G264" t="s">
        <v>18</v>
      </c>
      <c r="H264">
        <v>0</v>
      </c>
      <c r="I264">
        <v>0</v>
      </c>
      <c r="J264">
        <v>0</v>
      </c>
      <c r="K264">
        <v>1.0448667699799911E-2</v>
      </c>
      <c r="L264">
        <v>23.771876554487399</v>
      </c>
      <c r="M264">
        <v>1065.69</v>
      </c>
      <c r="N264" t="s">
        <v>18</v>
      </c>
      <c r="O264" t="s">
        <v>18</v>
      </c>
      <c r="P264" t="s">
        <v>23</v>
      </c>
      <c r="Q264" t="str">
        <f>_xlfn.XLOOKUP(export_0xdae1c883f0ac06355678ceaf4012b09b66cf5e47[[#This Row],[From]],Allowlist!A:A,Allowlist!A:A,"No Allowlist")</f>
        <v>No Allowlist</v>
      </c>
      <c r="R264">
        <f>COUNTIF(E:E,export_0xdae1c883f0ac06355678ceaf4012b09b66cf5e47[[#This Row],[Allowlist]])</f>
        <v>0</v>
      </c>
      <c r="S264">
        <f t="shared" si="4"/>
        <v>0</v>
      </c>
      <c r="T264" t="str" cm="1">
        <f t="array" ref="T264">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0x3be7b99699ad478b56020aa17505ca51122ae203</v>
      </c>
    </row>
    <row r="265" spans="1:20" x14ac:dyDescent="0.3">
      <c r="A265" t="s">
        <v>541</v>
      </c>
      <c r="B265">
        <v>15062762</v>
      </c>
      <c r="C265">
        <v>1656760266</v>
      </c>
      <c r="D265" s="1">
        <v>44744.466041666667</v>
      </c>
      <c r="E265" t="s">
        <v>542</v>
      </c>
      <c r="F265" t="s">
        <v>19</v>
      </c>
      <c r="G265" t="s">
        <v>18</v>
      </c>
      <c r="H265">
        <v>0</v>
      </c>
      <c r="I265">
        <v>0</v>
      </c>
      <c r="J265">
        <v>0</v>
      </c>
      <c r="K265">
        <v>1.0448667699799911E-2</v>
      </c>
      <c r="L265">
        <v>23.771876554487399</v>
      </c>
      <c r="M265">
        <v>1065.69</v>
      </c>
      <c r="N265" t="s">
        <v>18</v>
      </c>
      <c r="O265" t="s">
        <v>18</v>
      </c>
      <c r="P265" t="s">
        <v>23</v>
      </c>
      <c r="Q265" t="str">
        <f>_xlfn.XLOOKUP(export_0xdae1c883f0ac06355678ceaf4012b09b66cf5e47[[#This Row],[From]],Allowlist!A:A,Allowlist!A:A,"No Allowlist")</f>
        <v>No Allowlist</v>
      </c>
      <c r="R265">
        <f>COUNTIF(E:E,export_0xdae1c883f0ac06355678ceaf4012b09b66cf5e47[[#This Row],[Allowlist]])</f>
        <v>0</v>
      </c>
      <c r="S265">
        <f t="shared" si="4"/>
        <v>0</v>
      </c>
      <c r="T265" t="str" cm="1">
        <f t="array" ref="T265">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0x1582c60c2ee421223bd29c28c8958675d734b2bc</v>
      </c>
    </row>
    <row r="266" spans="1:20" x14ac:dyDescent="0.3">
      <c r="A266" t="s">
        <v>543</v>
      </c>
      <c r="B266">
        <v>15062763</v>
      </c>
      <c r="C266">
        <v>1656760302</v>
      </c>
      <c r="D266" s="1">
        <v>44744.466458333336</v>
      </c>
      <c r="E266" t="s">
        <v>544</v>
      </c>
      <c r="F266" t="s">
        <v>19</v>
      </c>
      <c r="G266" t="s">
        <v>18</v>
      </c>
      <c r="H266">
        <v>0</v>
      </c>
      <c r="I266">
        <v>0</v>
      </c>
      <c r="J266">
        <v>0</v>
      </c>
      <c r="K266">
        <v>1.0935561923009906E-2</v>
      </c>
      <c r="L266">
        <v>24.8796148520182</v>
      </c>
      <c r="M266">
        <v>1065.69</v>
      </c>
      <c r="N266" t="s">
        <v>18</v>
      </c>
      <c r="O266" t="s">
        <v>18</v>
      </c>
      <c r="P266" t="s">
        <v>23</v>
      </c>
      <c r="Q266" t="str">
        <f>_xlfn.XLOOKUP(export_0xdae1c883f0ac06355678ceaf4012b09b66cf5e47[[#This Row],[From]],Allowlist!A:A,Allowlist!A:A,"No Allowlist")</f>
        <v>No Allowlist</v>
      </c>
      <c r="R266">
        <f>COUNTIF(E:E,export_0xdae1c883f0ac06355678ceaf4012b09b66cf5e47[[#This Row],[Allowlist]])</f>
        <v>0</v>
      </c>
      <c r="S266">
        <f t="shared" si="4"/>
        <v>0</v>
      </c>
      <c r="T266" t="str" cm="1">
        <f t="array" ref="T266">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0xf7449001f14e697966468b763014477272cfb506</v>
      </c>
    </row>
    <row r="267" spans="1:20" x14ac:dyDescent="0.3">
      <c r="A267" t="s">
        <v>545</v>
      </c>
      <c r="B267">
        <v>15062763</v>
      </c>
      <c r="C267">
        <v>1656760302</v>
      </c>
      <c r="D267" s="1">
        <v>44744.466458333336</v>
      </c>
      <c r="E267" t="s">
        <v>546</v>
      </c>
      <c r="F267" t="s">
        <v>19</v>
      </c>
      <c r="G267" t="s">
        <v>18</v>
      </c>
      <c r="H267">
        <v>0</v>
      </c>
      <c r="I267">
        <v>0</v>
      </c>
      <c r="J267">
        <v>0</v>
      </c>
      <c r="K267">
        <v>1.0935561923009906E-2</v>
      </c>
      <c r="L267">
        <v>24.8796148520182</v>
      </c>
      <c r="M267">
        <v>1065.69</v>
      </c>
      <c r="N267" t="s">
        <v>18</v>
      </c>
      <c r="O267" t="s">
        <v>18</v>
      </c>
      <c r="P267" t="s">
        <v>23</v>
      </c>
      <c r="Q267" t="str">
        <f>_xlfn.XLOOKUP(export_0xdae1c883f0ac06355678ceaf4012b09b66cf5e47[[#This Row],[From]],Allowlist!A:A,Allowlist!A:A,"No Allowlist")</f>
        <v>No Allowlist</v>
      </c>
      <c r="R267">
        <f>COUNTIF(E:E,export_0xdae1c883f0ac06355678ceaf4012b09b66cf5e47[[#This Row],[Allowlist]])</f>
        <v>0</v>
      </c>
      <c r="S267">
        <f t="shared" si="4"/>
        <v>0</v>
      </c>
      <c r="T267" t="str" cm="1">
        <f t="array" ref="T267">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0x461d0eef967b74ba9fde76d30ab2040c024c4851</v>
      </c>
    </row>
    <row r="268" spans="1:20" x14ac:dyDescent="0.3">
      <c r="A268" t="s">
        <v>547</v>
      </c>
      <c r="B268">
        <v>15062763</v>
      </c>
      <c r="C268">
        <v>1656760302</v>
      </c>
      <c r="D268" s="1">
        <v>44744.466458333336</v>
      </c>
      <c r="E268" t="s">
        <v>548</v>
      </c>
      <c r="F268" t="s">
        <v>19</v>
      </c>
      <c r="G268" t="s">
        <v>18</v>
      </c>
      <c r="H268">
        <v>0</v>
      </c>
      <c r="I268">
        <v>0</v>
      </c>
      <c r="J268">
        <v>0</v>
      </c>
      <c r="K268">
        <v>1.0935561923009906E-2</v>
      </c>
      <c r="L268">
        <v>24.8796148520182</v>
      </c>
      <c r="M268">
        <v>1065.69</v>
      </c>
      <c r="N268" t="s">
        <v>18</v>
      </c>
      <c r="O268" t="s">
        <v>18</v>
      </c>
      <c r="P268" t="s">
        <v>23</v>
      </c>
      <c r="Q268" t="str">
        <f>_xlfn.XLOOKUP(export_0xdae1c883f0ac06355678ceaf4012b09b66cf5e47[[#This Row],[From]],Allowlist!A:A,Allowlist!A:A,"No Allowlist")</f>
        <v>No Allowlist</v>
      </c>
      <c r="R268">
        <f>COUNTIF(E:E,export_0xdae1c883f0ac06355678ceaf4012b09b66cf5e47[[#This Row],[Allowlist]])</f>
        <v>0</v>
      </c>
      <c r="S268">
        <f t="shared" si="4"/>
        <v>0</v>
      </c>
      <c r="T268" t="str" cm="1">
        <f t="array" ref="T268">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0xb567c9050e5b903d19c61af60db7698a24efa7b9</v>
      </c>
    </row>
    <row r="269" spans="1:20" x14ac:dyDescent="0.3">
      <c r="A269" t="s">
        <v>549</v>
      </c>
      <c r="B269">
        <v>15062763</v>
      </c>
      <c r="C269">
        <v>1656760302</v>
      </c>
      <c r="D269" s="1">
        <v>44744.466458333336</v>
      </c>
      <c r="E269" t="s">
        <v>550</v>
      </c>
      <c r="F269" t="s">
        <v>19</v>
      </c>
      <c r="G269" t="s">
        <v>18</v>
      </c>
      <c r="H269">
        <v>0</v>
      </c>
      <c r="I269">
        <v>0</v>
      </c>
      <c r="J269">
        <v>0</v>
      </c>
      <c r="K269">
        <v>1.0935561923009906E-2</v>
      </c>
      <c r="L269">
        <v>24.8796148520182</v>
      </c>
      <c r="M269">
        <v>1065.69</v>
      </c>
      <c r="N269" t="s">
        <v>18</v>
      </c>
      <c r="O269" t="s">
        <v>18</v>
      </c>
      <c r="P269" t="s">
        <v>23</v>
      </c>
      <c r="Q269" t="str">
        <f>_xlfn.XLOOKUP(export_0xdae1c883f0ac06355678ceaf4012b09b66cf5e47[[#This Row],[From]],Allowlist!A:A,Allowlist!A:A,"No Allowlist")</f>
        <v>No Allowlist</v>
      </c>
      <c r="R269">
        <f>COUNTIF(E:E,export_0xdae1c883f0ac06355678ceaf4012b09b66cf5e47[[#This Row],[Allowlist]])</f>
        <v>0</v>
      </c>
      <c r="S269">
        <f t="shared" si="4"/>
        <v>0</v>
      </c>
      <c r="T269" t="str" cm="1">
        <f t="array" ref="T269">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0x7264d5c8632f83580af9b91a2d21ca5f66134e66</v>
      </c>
    </row>
    <row r="270" spans="1:20" x14ac:dyDescent="0.3">
      <c r="A270" t="s">
        <v>551</v>
      </c>
      <c r="B270">
        <v>15062763</v>
      </c>
      <c r="C270">
        <v>1656760302</v>
      </c>
      <c r="D270" s="1">
        <v>44744.466458333336</v>
      </c>
      <c r="E270" t="s">
        <v>552</v>
      </c>
      <c r="F270" t="s">
        <v>19</v>
      </c>
      <c r="G270" t="s">
        <v>18</v>
      </c>
      <c r="H270">
        <v>0</v>
      </c>
      <c r="I270">
        <v>0</v>
      </c>
      <c r="J270">
        <v>0</v>
      </c>
      <c r="K270">
        <v>1.0368568923009906E-2</v>
      </c>
      <c r="L270">
        <v>23.589642963686799</v>
      </c>
      <c r="M270">
        <v>1065.69</v>
      </c>
      <c r="N270" t="s">
        <v>18</v>
      </c>
      <c r="O270" t="s">
        <v>18</v>
      </c>
      <c r="P270" t="s">
        <v>23</v>
      </c>
      <c r="Q270" t="str">
        <f>_xlfn.XLOOKUP(export_0xdae1c883f0ac06355678ceaf4012b09b66cf5e47[[#This Row],[From]],Allowlist!A:A,Allowlist!A:A,"No Allowlist")</f>
        <v>No Allowlist</v>
      </c>
      <c r="R270">
        <f>COUNTIF(E:E,export_0xdae1c883f0ac06355678ceaf4012b09b66cf5e47[[#This Row],[Allowlist]])</f>
        <v>0</v>
      </c>
      <c r="S270">
        <f t="shared" si="4"/>
        <v>0</v>
      </c>
      <c r="T270" t="str" cm="1">
        <f t="array" ref="T270">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0x9a4b8356ae6f4adab9d3e8f3f1d836d524981aaa</v>
      </c>
    </row>
    <row r="271" spans="1:20" x14ac:dyDescent="0.3">
      <c r="A271" t="s">
        <v>553</v>
      </c>
      <c r="B271">
        <v>15062763</v>
      </c>
      <c r="C271">
        <v>1656760302</v>
      </c>
      <c r="D271" s="1">
        <v>44744.466458333336</v>
      </c>
      <c r="E271" t="s">
        <v>554</v>
      </c>
      <c r="F271" t="s">
        <v>19</v>
      </c>
      <c r="G271" t="s">
        <v>18</v>
      </c>
      <c r="H271">
        <v>0</v>
      </c>
      <c r="I271">
        <v>0</v>
      </c>
      <c r="J271">
        <v>0</v>
      </c>
      <c r="K271">
        <v>1.0255170323009906E-2</v>
      </c>
      <c r="L271">
        <v>23.331648586020499</v>
      </c>
      <c r="M271">
        <v>1065.69</v>
      </c>
      <c r="N271" t="s">
        <v>18</v>
      </c>
      <c r="O271" t="s">
        <v>18</v>
      </c>
      <c r="P271" t="s">
        <v>23</v>
      </c>
      <c r="Q271" t="str">
        <f>_xlfn.XLOOKUP(export_0xdae1c883f0ac06355678ceaf4012b09b66cf5e47[[#This Row],[From]],Allowlist!A:A,Allowlist!A:A,"No Allowlist")</f>
        <v>No Allowlist</v>
      </c>
      <c r="R271">
        <f>COUNTIF(E:E,export_0xdae1c883f0ac06355678ceaf4012b09b66cf5e47[[#This Row],[Allowlist]])</f>
        <v>0</v>
      </c>
      <c r="S271">
        <f t="shared" si="4"/>
        <v>0</v>
      </c>
      <c r="T271" t="str" cm="1">
        <f t="array" ref="T271">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0xd33fc84ecca57f1d00d8e972392c2e9d4a5d4041</v>
      </c>
    </row>
    <row r="272" spans="1:20" x14ac:dyDescent="0.3">
      <c r="A272" t="s">
        <v>555</v>
      </c>
      <c r="B272">
        <v>15062763</v>
      </c>
      <c r="C272">
        <v>1656760302</v>
      </c>
      <c r="D272" s="1">
        <v>44744.466458333336</v>
      </c>
      <c r="E272" t="s">
        <v>556</v>
      </c>
      <c r="F272" t="s">
        <v>19</v>
      </c>
      <c r="G272" t="s">
        <v>18</v>
      </c>
      <c r="H272">
        <v>0</v>
      </c>
      <c r="I272">
        <v>0</v>
      </c>
      <c r="J272">
        <v>0</v>
      </c>
      <c r="K272">
        <v>1.0205874E-2</v>
      </c>
      <c r="L272">
        <v>23.219493989965699</v>
      </c>
      <c r="M272">
        <v>1065.69</v>
      </c>
      <c r="N272" t="s">
        <v>18</v>
      </c>
      <c r="O272" t="s">
        <v>18</v>
      </c>
      <c r="P272" t="s">
        <v>23</v>
      </c>
      <c r="Q272" t="str">
        <f>_xlfn.XLOOKUP(export_0xdae1c883f0ac06355678ceaf4012b09b66cf5e47[[#This Row],[From]],Allowlist!A:A,Allowlist!A:A,"No Allowlist")</f>
        <v>No Allowlist</v>
      </c>
      <c r="R272">
        <f>COUNTIF(E:E,export_0xdae1c883f0ac06355678ceaf4012b09b66cf5e47[[#This Row],[Allowlist]])</f>
        <v>0</v>
      </c>
      <c r="S272">
        <f t="shared" si="4"/>
        <v>0</v>
      </c>
      <c r="T272" t="str" cm="1">
        <f t="array" ref="T272">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0x4addbcf1d7bde7dfa584ff70be9ed5b1736fdc05</v>
      </c>
    </row>
    <row r="273" spans="1:20" x14ac:dyDescent="0.3">
      <c r="A273" t="s">
        <v>557</v>
      </c>
      <c r="B273">
        <v>15062763</v>
      </c>
      <c r="C273">
        <v>1656760302</v>
      </c>
      <c r="D273" s="1">
        <v>44744.466458333336</v>
      </c>
      <c r="E273" t="s">
        <v>558</v>
      </c>
      <c r="F273" t="s">
        <v>19</v>
      </c>
      <c r="G273" t="s">
        <v>18</v>
      </c>
      <c r="H273">
        <v>0</v>
      </c>
      <c r="I273">
        <v>0</v>
      </c>
      <c r="J273">
        <v>0</v>
      </c>
      <c r="K273">
        <v>1.0205874E-2</v>
      </c>
      <c r="L273">
        <v>23.219493989965699</v>
      </c>
      <c r="M273">
        <v>1065.69</v>
      </c>
      <c r="N273" t="s">
        <v>18</v>
      </c>
      <c r="O273" t="s">
        <v>18</v>
      </c>
      <c r="P273" t="s">
        <v>23</v>
      </c>
      <c r="Q273" t="str">
        <f>_xlfn.XLOOKUP(export_0xdae1c883f0ac06355678ceaf4012b09b66cf5e47[[#This Row],[From]],Allowlist!A:A,Allowlist!A:A,"No Allowlist")</f>
        <v>No Allowlist</v>
      </c>
      <c r="R273">
        <f>COUNTIF(E:E,export_0xdae1c883f0ac06355678ceaf4012b09b66cf5e47[[#This Row],[Allowlist]])</f>
        <v>0</v>
      </c>
      <c r="S273">
        <f t="shared" si="4"/>
        <v>0</v>
      </c>
      <c r="T273" t="str" cm="1">
        <f t="array" ref="T273">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0xc57170ed560f4b48b5c1a0f1935487b7f4e14d8d</v>
      </c>
    </row>
    <row r="274" spans="1:20" x14ac:dyDescent="0.3">
      <c r="A274" t="s">
        <v>559</v>
      </c>
      <c r="B274">
        <v>15062765</v>
      </c>
      <c r="C274">
        <v>1656760326</v>
      </c>
      <c r="D274" s="1">
        <v>44744.466736111113</v>
      </c>
      <c r="E274" t="s">
        <v>560</v>
      </c>
      <c r="F274" t="s">
        <v>19</v>
      </c>
      <c r="G274" t="s">
        <v>18</v>
      </c>
      <c r="H274">
        <v>0</v>
      </c>
      <c r="I274">
        <v>0</v>
      </c>
      <c r="J274">
        <v>0</v>
      </c>
      <c r="K274">
        <v>1.0644425797316438E-2</v>
      </c>
      <c r="L274">
        <v>24.2172479130572</v>
      </c>
      <c r="M274">
        <v>1065.69</v>
      </c>
      <c r="N274" t="s">
        <v>18</v>
      </c>
      <c r="O274" t="s">
        <v>18</v>
      </c>
      <c r="P274" t="s">
        <v>23</v>
      </c>
      <c r="Q274" t="str">
        <f>_xlfn.XLOOKUP(export_0xdae1c883f0ac06355678ceaf4012b09b66cf5e47[[#This Row],[From]],Allowlist!A:A,Allowlist!A:A,"No Allowlist")</f>
        <v>No Allowlist</v>
      </c>
      <c r="R274">
        <f>COUNTIF(E:E,export_0xdae1c883f0ac06355678ceaf4012b09b66cf5e47[[#This Row],[Allowlist]])</f>
        <v>0</v>
      </c>
      <c r="S274">
        <f t="shared" si="4"/>
        <v>0</v>
      </c>
      <c r="T274" t="str" cm="1">
        <f t="array" ref="T274">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0x2c8116ef8c7514ce2c3883ea49639942050d959c</v>
      </c>
    </row>
    <row r="275" spans="1:20" x14ac:dyDescent="0.3">
      <c r="A275" t="s">
        <v>561</v>
      </c>
      <c r="B275">
        <v>15062766</v>
      </c>
      <c r="C275">
        <v>1656760327</v>
      </c>
      <c r="D275" s="1">
        <v>44744.466747685183</v>
      </c>
      <c r="E275" t="s">
        <v>562</v>
      </c>
      <c r="F275" t="s">
        <v>19</v>
      </c>
      <c r="G275" t="s">
        <v>18</v>
      </c>
      <c r="H275">
        <v>0</v>
      </c>
      <c r="I275">
        <v>0</v>
      </c>
      <c r="J275">
        <v>0</v>
      </c>
      <c r="K275">
        <v>1.0567810600003748E-2</v>
      </c>
      <c r="L275">
        <v>24.042939851489699</v>
      </c>
      <c r="M275">
        <v>1065.69</v>
      </c>
      <c r="N275" t="s">
        <v>18</v>
      </c>
      <c r="O275" t="s">
        <v>18</v>
      </c>
      <c r="P275" t="s">
        <v>23</v>
      </c>
      <c r="Q275" t="str">
        <f>_xlfn.XLOOKUP(export_0xdae1c883f0ac06355678ceaf4012b09b66cf5e47[[#This Row],[From]],Allowlist!A:A,Allowlist!A:A,"No Allowlist")</f>
        <v>No Allowlist</v>
      </c>
      <c r="R275">
        <f>COUNTIF(E:E,export_0xdae1c883f0ac06355678ceaf4012b09b66cf5e47[[#This Row],[Allowlist]])</f>
        <v>0</v>
      </c>
      <c r="S275">
        <f t="shared" si="4"/>
        <v>0</v>
      </c>
      <c r="T275" t="str" cm="1">
        <f t="array" ref="T275">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0x7efe9feb0d9be92c4bcbb215f1b30f2fd03d12c2</v>
      </c>
    </row>
    <row r="276" spans="1:20" x14ac:dyDescent="0.3">
      <c r="A276" t="s">
        <v>563</v>
      </c>
      <c r="B276">
        <v>15062766</v>
      </c>
      <c r="C276">
        <v>1656760327</v>
      </c>
      <c r="D276" s="1">
        <v>44744.466747685183</v>
      </c>
      <c r="E276" t="s">
        <v>564</v>
      </c>
      <c r="F276" t="s">
        <v>19</v>
      </c>
      <c r="G276" t="s">
        <v>18</v>
      </c>
      <c r="H276">
        <v>0</v>
      </c>
      <c r="I276">
        <v>0</v>
      </c>
      <c r="J276">
        <v>0</v>
      </c>
      <c r="K276">
        <v>1.0205874E-2</v>
      </c>
      <c r="L276">
        <v>23.219493989965699</v>
      </c>
      <c r="M276">
        <v>1065.69</v>
      </c>
      <c r="N276" t="s">
        <v>18</v>
      </c>
      <c r="O276" t="s">
        <v>18</v>
      </c>
      <c r="P276" t="s">
        <v>23</v>
      </c>
      <c r="Q276" t="str">
        <f>_xlfn.XLOOKUP(export_0xdae1c883f0ac06355678ceaf4012b09b66cf5e47[[#This Row],[From]],Allowlist!A:A,Allowlist!A:A,"No Allowlist")</f>
        <v>No Allowlist</v>
      </c>
      <c r="R276">
        <f>COUNTIF(E:E,export_0xdae1c883f0ac06355678ceaf4012b09b66cf5e47[[#This Row],[Allowlist]])</f>
        <v>0</v>
      </c>
      <c r="S276">
        <f t="shared" si="4"/>
        <v>0</v>
      </c>
      <c r="T276" t="str" cm="1">
        <f t="array" ref="T276">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0x45e776e57391daac91be65058c5bf8634daaca19</v>
      </c>
    </row>
    <row r="277" spans="1:20" x14ac:dyDescent="0.3">
      <c r="A277" t="s">
        <v>565</v>
      </c>
      <c r="B277">
        <v>15062766</v>
      </c>
      <c r="C277">
        <v>1656760327</v>
      </c>
      <c r="D277" s="1">
        <v>44744.466747685183</v>
      </c>
      <c r="E277" t="s">
        <v>566</v>
      </c>
      <c r="F277" t="s">
        <v>19</v>
      </c>
      <c r="G277" t="s">
        <v>18</v>
      </c>
      <c r="H277">
        <v>0</v>
      </c>
      <c r="I277">
        <v>0</v>
      </c>
      <c r="J277">
        <v>0</v>
      </c>
      <c r="K277">
        <v>1.0205874E-2</v>
      </c>
      <c r="L277">
        <v>23.219493989965699</v>
      </c>
      <c r="M277">
        <v>1065.69</v>
      </c>
      <c r="N277" t="s">
        <v>18</v>
      </c>
      <c r="O277" t="s">
        <v>18</v>
      </c>
      <c r="P277" t="s">
        <v>23</v>
      </c>
      <c r="Q277" t="str">
        <f>_xlfn.XLOOKUP(export_0xdae1c883f0ac06355678ceaf4012b09b66cf5e47[[#This Row],[From]],Allowlist!A:A,Allowlist!A:A,"No Allowlist")</f>
        <v>No Allowlist</v>
      </c>
      <c r="R277">
        <f>COUNTIF(E:E,export_0xdae1c883f0ac06355678ceaf4012b09b66cf5e47[[#This Row],[Allowlist]])</f>
        <v>0</v>
      </c>
      <c r="S277">
        <f t="shared" si="4"/>
        <v>0</v>
      </c>
      <c r="T277" t="str" cm="1">
        <f t="array" ref="T277">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0x66a10d0ceb69eab776d7fa25f75a8a3bd7faee56</v>
      </c>
    </row>
    <row r="278" spans="1:20" x14ac:dyDescent="0.3">
      <c r="A278" t="s">
        <v>567</v>
      </c>
      <c r="B278">
        <v>15062766</v>
      </c>
      <c r="C278">
        <v>1656760327</v>
      </c>
      <c r="D278" s="1">
        <v>44744.466747685183</v>
      </c>
      <c r="E278" t="s">
        <v>568</v>
      </c>
      <c r="F278" t="s">
        <v>19</v>
      </c>
      <c r="G278" t="s">
        <v>18</v>
      </c>
      <c r="H278">
        <v>0</v>
      </c>
      <c r="I278">
        <v>0</v>
      </c>
      <c r="J278">
        <v>0</v>
      </c>
      <c r="K278">
        <v>1.0205874E-2</v>
      </c>
      <c r="L278">
        <v>23.219493989965699</v>
      </c>
      <c r="M278">
        <v>1065.69</v>
      </c>
      <c r="N278" t="s">
        <v>18</v>
      </c>
      <c r="O278" t="s">
        <v>18</v>
      </c>
      <c r="P278" t="s">
        <v>23</v>
      </c>
      <c r="Q278" t="str">
        <f>_xlfn.XLOOKUP(export_0xdae1c883f0ac06355678ceaf4012b09b66cf5e47[[#This Row],[From]],Allowlist!A:A,Allowlist!A:A,"No Allowlist")</f>
        <v>No Allowlist</v>
      </c>
      <c r="R278">
        <f>COUNTIF(E:E,export_0xdae1c883f0ac06355678ceaf4012b09b66cf5e47[[#This Row],[Allowlist]])</f>
        <v>0</v>
      </c>
      <c r="S278">
        <f t="shared" si="4"/>
        <v>0</v>
      </c>
      <c r="T278" t="str" cm="1">
        <f t="array" ref="T278">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0x5834c0ba12e2ec80053d80a5ff3db5860ae3008a</v>
      </c>
    </row>
    <row r="279" spans="1:20" x14ac:dyDescent="0.3">
      <c r="A279" t="s">
        <v>569</v>
      </c>
      <c r="B279">
        <v>15062766</v>
      </c>
      <c r="C279">
        <v>1656760327</v>
      </c>
      <c r="D279" s="1">
        <v>44744.466747685183</v>
      </c>
      <c r="E279" t="s">
        <v>570</v>
      </c>
      <c r="F279" t="s">
        <v>19</v>
      </c>
      <c r="G279" t="s">
        <v>18</v>
      </c>
      <c r="H279">
        <v>0</v>
      </c>
      <c r="I279">
        <v>0</v>
      </c>
      <c r="J279">
        <v>0</v>
      </c>
      <c r="K279">
        <v>1.0205874E-2</v>
      </c>
      <c r="L279">
        <v>23.219493989965699</v>
      </c>
      <c r="M279">
        <v>1065.69</v>
      </c>
      <c r="N279" t="s">
        <v>18</v>
      </c>
      <c r="O279" t="s">
        <v>18</v>
      </c>
      <c r="P279" t="s">
        <v>23</v>
      </c>
      <c r="Q279" t="str">
        <f>_xlfn.XLOOKUP(export_0xdae1c883f0ac06355678ceaf4012b09b66cf5e47[[#This Row],[From]],Allowlist!A:A,Allowlist!A:A,"No Allowlist")</f>
        <v>No Allowlist</v>
      </c>
      <c r="R279">
        <f>COUNTIF(E:E,export_0xdae1c883f0ac06355678ceaf4012b09b66cf5e47[[#This Row],[Allowlist]])</f>
        <v>0</v>
      </c>
      <c r="S279">
        <f t="shared" si="4"/>
        <v>0</v>
      </c>
      <c r="T279" t="str" cm="1">
        <f t="array" ref="T279">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0x3571f9092ea2afeebbc10d539aefae076f81462d</v>
      </c>
    </row>
    <row r="280" spans="1:20" x14ac:dyDescent="0.3">
      <c r="A280" t="s">
        <v>571</v>
      </c>
      <c r="B280">
        <v>15062766</v>
      </c>
      <c r="C280">
        <v>1656760327</v>
      </c>
      <c r="D280" s="1">
        <v>44744.466747685183</v>
      </c>
      <c r="E280" t="s">
        <v>572</v>
      </c>
      <c r="F280" t="s">
        <v>19</v>
      </c>
      <c r="G280" t="s">
        <v>18</v>
      </c>
      <c r="H280">
        <v>0</v>
      </c>
      <c r="I280">
        <v>0</v>
      </c>
      <c r="J280">
        <v>0</v>
      </c>
      <c r="K280">
        <v>1.0205874E-2</v>
      </c>
      <c r="L280">
        <v>23.219493989965699</v>
      </c>
      <c r="M280">
        <v>1065.69</v>
      </c>
      <c r="N280" t="s">
        <v>18</v>
      </c>
      <c r="O280" t="s">
        <v>18</v>
      </c>
      <c r="P280" t="s">
        <v>23</v>
      </c>
      <c r="Q280" t="str">
        <f>_xlfn.XLOOKUP(export_0xdae1c883f0ac06355678ceaf4012b09b66cf5e47[[#This Row],[From]],Allowlist!A:A,Allowlist!A:A,"No Allowlist")</f>
        <v>No Allowlist</v>
      </c>
      <c r="R280">
        <f>COUNTIF(E:E,export_0xdae1c883f0ac06355678ceaf4012b09b66cf5e47[[#This Row],[Allowlist]])</f>
        <v>0</v>
      </c>
      <c r="S280">
        <f t="shared" si="4"/>
        <v>0</v>
      </c>
      <c r="T280" t="str" cm="1">
        <f t="array" ref="T280">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0xca95697be0521620cfa0bd8e89b854d647881d55</v>
      </c>
    </row>
    <row r="281" spans="1:20" x14ac:dyDescent="0.3">
      <c r="A281" t="s">
        <v>573</v>
      </c>
      <c r="B281">
        <v>15062766</v>
      </c>
      <c r="C281">
        <v>1656760327</v>
      </c>
      <c r="D281" s="1">
        <v>44744.466747685183</v>
      </c>
      <c r="E281" t="s">
        <v>574</v>
      </c>
      <c r="F281" t="s">
        <v>19</v>
      </c>
      <c r="G281" t="s">
        <v>18</v>
      </c>
      <c r="H281">
        <v>0</v>
      </c>
      <c r="I281">
        <v>0</v>
      </c>
      <c r="J281">
        <v>0</v>
      </c>
      <c r="K281">
        <v>1.0205874E-2</v>
      </c>
      <c r="L281">
        <v>23.219493989965699</v>
      </c>
      <c r="M281">
        <v>1065.69</v>
      </c>
      <c r="N281" t="s">
        <v>18</v>
      </c>
      <c r="O281" t="s">
        <v>18</v>
      </c>
      <c r="P281" t="s">
        <v>23</v>
      </c>
      <c r="Q281" t="str">
        <f>_xlfn.XLOOKUP(export_0xdae1c883f0ac06355678ceaf4012b09b66cf5e47[[#This Row],[From]],Allowlist!A:A,Allowlist!A:A,"No Allowlist")</f>
        <v>No Allowlist</v>
      </c>
      <c r="R281">
        <f>COUNTIF(E:E,export_0xdae1c883f0ac06355678ceaf4012b09b66cf5e47[[#This Row],[Allowlist]])</f>
        <v>0</v>
      </c>
      <c r="S281">
        <f t="shared" si="4"/>
        <v>0</v>
      </c>
      <c r="T281" t="str" cm="1">
        <f t="array" ref="T281">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0x7275a68f1e08c8da98918c04d6851e209e87a43f</v>
      </c>
    </row>
    <row r="282" spans="1:20" x14ac:dyDescent="0.3">
      <c r="A282" t="s">
        <v>575</v>
      </c>
      <c r="B282">
        <v>15062766</v>
      </c>
      <c r="C282">
        <v>1656760327</v>
      </c>
      <c r="D282" s="1">
        <v>44744.466747685183</v>
      </c>
      <c r="E282" t="s">
        <v>576</v>
      </c>
      <c r="F282" t="s">
        <v>19</v>
      </c>
      <c r="G282" t="s">
        <v>18</v>
      </c>
      <c r="H282">
        <v>0</v>
      </c>
      <c r="I282">
        <v>0</v>
      </c>
      <c r="J282">
        <v>0</v>
      </c>
      <c r="K282">
        <v>1.0205874E-2</v>
      </c>
      <c r="L282">
        <v>23.219493989965699</v>
      </c>
      <c r="M282">
        <v>1065.69</v>
      </c>
      <c r="N282" t="s">
        <v>18</v>
      </c>
      <c r="O282" t="s">
        <v>18</v>
      </c>
      <c r="P282" t="s">
        <v>23</v>
      </c>
      <c r="Q282" t="str">
        <f>_xlfn.XLOOKUP(export_0xdae1c883f0ac06355678ceaf4012b09b66cf5e47[[#This Row],[From]],Allowlist!A:A,Allowlist!A:A,"No Allowlist")</f>
        <v>No Allowlist</v>
      </c>
      <c r="R282">
        <f>COUNTIF(E:E,export_0xdae1c883f0ac06355678ceaf4012b09b66cf5e47[[#This Row],[Allowlist]])</f>
        <v>0</v>
      </c>
      <c r="S282">
        <f t="shared" si="4"/>
        <v>0</v>
      </c>
      <c r="T282" t="str" cm="1">
        <f t="array" ref="T282">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0xffa45a7c2d6c1e73a4306d6448a24768de467232</v>
      </c>
    </row>
    <row r="283" spans="1:20" x14ac:dyDescent="0.3">
      <c r="A283" t="s">
        <v>577</v>
      </c>
      <c r="B283">
        <v>15062766</v>
      </c>
      <c r="C283">
        <v>1656760327</v>
      </c>
      <c r="D283" s="1">
        <v>44744.466747685183</v>
      </c>
      <c r="E283" t="s">
        <v>578</v>
      </c>
      <c r="F283" t="s">
        <v>19</v>
      </c>
      <c r="G283" t="s">
        <v>18</v>
      </c>
      <c r="H283">
        <v>0</v>
      </c>
      <c r="I283">
        <v>0</v>
      </c>
      <c r="J283">
        <v>0</v>
      </c>
      <c r="K283">
        <v>1.0205874E-2</v>
      </c>
      <c r="L283">
        <v>23.219493989965699</v>
      </c>
      <c r="M283">
        <v>1065.69</v>
      </c>
      <c r="N283" t="s">
        <v>18</v>
      </c>
      <c r="O283" t="s">
        <v>18</v>
      </c>
      <c r="P283" t="s">
        <v>23</v>
      </c>
      <c r="Q283" t="str">
        <f>_xlfn.XLOOKUP(export_0xdae1c883f0ac06355678ceaf4012b09b66cf5e47[[#This Row],[From]],Allowlist!A:A,Allowlist!A:A,"No Allowlist")</f>
        <v>No Allowlist</v>
      </c>
      <c r="R283">
        <f>COUNTIF(E:E,export_0xdae1c883f0ac06355678ceaf4012b09b66cf5e47[[#This Row],[Allowlist]])</f>
        <v>0</v>
      </c>
      <c r="S283">
        <f t="shared" si="4"/>
        <v>0</v>
      </c>
      <c r="T283" t="str" cm="1">
        <f t="array" ref="T283">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0x232a70187279d40610d4b82a6303d5f5711299f6</v>
      </c>
    </row>
    <row r="284" spans="1:20" x14ac:dyDescent="0.3">
      <c r="A284" t="s">
        <v>579</v>
      </c>
      <c r="B284">
        <v>15062766</v>
      </c>
      <c r="C284">
        <v>1656760327</v>
      </c>
      <c r="D284" s="1">
        <v>44744.466747685183</v>
      </c>
      <c r="E284" t="s">
        <v>580</v>
      </c>
      <c r="F284" t="s">
        <v>19</v>
      </c>
      <c r="G284" t="s">
        <v>18</v>
      </c>
      <c r="H284">
        <v>0</v>
      </c>
      <c r="I284">
        <v>0</v>
      </c>
      <c r="J284">
        <v>0</v>
      </c>
      <c r="K284">
        <v>1.0205874E-2</v>
      </c>
      <c r="L284">
        <v>23.219493989965699</v>
      </c>
      <c r="M284">
        <v>1065.69</v>
      </c>
      <c r="N284" t="s">
        <v>18</v>
      </c>
      <c r="O284" t="s">
        <v>18</v>
      </c>
      <c r="P284" t="s">
        <v>23</v>
      </c>
      <c r="Q284" t="str">
        <f>_xlfn.XLOOKUP(export_0xdae1c883f0ac06355678ceaf4012b09b66cf5e47[[#This Row],[From]],Allowlist!A:A,Allowlist!A:A,"No Allowlist")</f>
        <v>No Allowlist</v>
      </c>
      <c r="R284">
        <f>COUNTIF(E:E,export_0xdae1c883f0ac06355678ceaf4012b09b66cf5e47[[#This Row],[Allowlist]])</f>
        <v>0</v>
      </c>
      <c r="S284">
        <f t="shared" si="4"/>
        <v>0</v>
      </c>
      <c r="T284" t="str" cm="1">
        <f t="array" ref="T284">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0x62ffa7234e1b92d730b4717f46f15f9a61e34b65</v>
      </c>
    </row>
    <row r="285" spans="1:20" x14ac:dyDescent="0.3">
      <c r="A285" t="s">
        <v>581</v>
      </c>
      <c r="B285">
        <v>15062766</v>
      </c>
      <c r="C285">
        <v>1656760327</v>
      </c>
      <c r="D285" s="1">
        <v>44744.466747685183</v>
      </c>
      <c r="E285" t="s">
        <v>582</v>
      </c>
      <c r="F285" t="s">
        <v>19</v>
      </c>
      <c r="G285" t="s">
        <v>18</v>
      </c>
      <c r="H285">
        <v>0</v>
      </c>
      <c r="I285">
        <v>0</v>
      </c>
      <c r="J285">
        <v>0</v>
      </c>
      <c r="K285">
        <v>1.0000817600003748E-2</v>
      </c>
      <c r="L285">
        <v>22.752967963158302</v>
      </c>
      <c r="M285">
        <v>1065.69</v>
      </c>
      <c r="N285" t="s">
        <v>18</v>
      </c>
      <c r="O285" t="s">
        <v>18</v>
      </c>
      <c r="P285" t="s">
        <v>23</v>
      </c>
      <c r="Q285" t="str">
        <f>_xlfn.XLOOKUP(export_0xdae1c883f0ac06355678ceaf4012b09b66cf5e47[[#This Row],[From]],Allowlist!A:A,Allowlist!A:A,"No Allowlist")</f>
        <v>No Allowlist</v>
      </c>
      <c r="R285">
        <f>COUNTIF(E:E,export_0xdae1c883f0ac06355678ceaf4012b09b66cf5e47[[#This Row],[Allowlist]])</f>
        <v>0</v>
      </c>
      <c r="S285">
        <f t="shared" si="4"/>
        <v>0</v>
      </c>
      <c r="T285" t="str" cm="1">
        <f t="array" ref="T285">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0xf91e95f96084412007dca12cafe25722f8af3b51</v>
      </c>
    </row>
    <row r="286" spans="1:20" x14ac:dyDescent="0.3">
      <c r="A286" t="s">
        <v>583</v>
      </c>
      <c r="B286">
        <v>15062766</v>
      </c>
      <c r="C286">
        <v>1656760327</v>
      </c>
      <c r="D286" s="1">
        <v>44744.466747685183</v>
      </c>
      <c r="E286" t="s">
        <v>584</v>
      </c>
      <c r="F286" t="s">
        <v>19</v>
      </c>
      <c r="G286" t="s">
        <v>18</v>
      </c>
      <c r="H286">
        <v>0</v>
      </c>
      <c r="I286">
        <v>0</v>
      </c>
      <c r="J286">
        <v>0</v>
      </c>
      <c r="K286">
        <v>1.0000817600003748E-2</v>
      </c>
      <c r="L286">
        <v>22.752967963158302</v>
      </c>
      <c r="M286">
        <v>1065.69</v>
      </c>
      <c r="N286" t="s">
        <v>18</v>
      </c>
      <c r="O286" t="s">
        <v>18</v>
      </c>
      <c r="P286" t="s">
        <v>23</v>
      </c>
      <c r="Q286" t="str">
        <f>_xlfn.XLOOKUP(export_0xdae1c883f0ac06355678ceaf4012b09b66cf5e47[[#This Row],[From]],Allowlist!A:A,Allowlist!A:A,"No Allowlist")</f>
        <v>No Allowlist</v>
      </c>
      <c r="R286">
        <f>COUNTIF(E:E,export_0xdae1c883f0ac06355678ceaf4012b09b66cf5e47[[#This Row],[Allowlist]])</f>
        <v>0</v>
      </c>
      <c r="S286">
        <f t="shared" si="4"/>
        <v>0</v>
      </c>
      <c r="T286" t="str" cm="1">
        <f t="array" ref="T286">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0xbf8c8ae4a8832fba99ad974ccc4a27a2c6f1edce</v>
      </c>
    </row>
    <row r="287" spans="1:20" x14ac:dyDescent="0.3">
      <c r="A287" t="s">
        <v>585</v>
      </c>
      <c r="B287">
        <v>15062767</v>
      </c>
      <c r="C287">
        <v>1656760353</v>
      </c>
      <c r="D287" s="1">
        <v>44744.467048611114</v>
      </c>
      <c r="E287" t="s">
        <v>586</v>
      </c>
      <c r="F287" t="s">
        <v>19</v>
      </c>
      <c r="G287" t="s">
        <v>18</v>
      </c>
      <c r="H287">
        <v>0</v>
      </c>
      <c r="I287">
        <v>0</v>
      </c>
      <c r="J287">
        <v>0</v>
      </c>
      <c r="K287">
        <v>1.1627613297470297E-2</v>
      </c>
      <c r="L287">
        <v>26.454108396621098</v>
      </c>
      <c r="M287">
        <v>1065.69</v>
      </c>
      <c r="N287" t="s">
        <v>18</v>
      </c>
      <c r="O287" t="s">
        <v>18</v>
      </c>
      <c r="P287" t="s">
        <v>23</v>
      </c>
      <c r="Q287" t="str">
        <f>_xlfn.XLOOKUP(export_0xdae1c883f0ac06355678ceaf4012b09b66cf5e47[[#This Row],[From]],Allowlist!A:A,Allowlist!A:A,"No Allowlist")</f>
        <v>No Allowlist</v>
      </c>
      <c r="R287">
        <f>COUNTIF(E:E,export_0xdae1c883f0ac06355678ceaf4012b09b66cf5e47[[#This Row],[Allowlist]])</f>
        <v>0</v>
      </c>
      <c r="S287">
        <f t="shared" si="4"/>
        <v>0</v>
      </c>
      <c r="T287" t="str" cm="1">
        <f t="array" ref="T287">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0x1c48aa57ce0aece12cb4c07939a44c21b34a9c9b</v>
      </c>
    </row>
    <row r="288" spans="1:20" x14ac:dyDescent="0.3">
      <c r="A288" t="s">
        <v>587</v>
      </c>
      <c r="B288">
        <v>15062767</v>
      </c>
      <c r="C288">
        <v>1656760353</v>
      </c>
      <c r="D288" s="1">
        <v>44744.467048611114</v>
      </c>
      <c r="E288" t="s">
        <v>588</v>
      </c>
      <c r="F288" t="s">
        <v>19</v>
      </c>
      <c r="G288" t="s">
        <v>18</v>
      </c>
      <c r="H288">
        <v>0</v>
      </c>
      <c r="I288">
        <v>0</v>
      </c>
      <c r="J288">
        <v>0</v>
      </c>
      <c r="K288">
        <v>1.1627613297470297E-2</v>
      </c>
      <c r="L288">
        <v>26.454108396621098</v>
      </c>
      <c r="M288">
        <v>1065.69</v>
      </c>
      <c r="N288" t="s">
        <v>18</v>
      </c>
      <c r="O288" t="s">
        <v>18</v>
      </c>
      <c r="P288" t="s">
        <v>23</v>
      </c>
      <c r="Q288" t="str">
        <f>_xlfn.XLOOKUP(export_0xdae1c883f0ac06355678ceaf4012b09b66cf5e47[[#This Row],[From]],Allowlist!A:A,Allowlist!A:A,"No Allowlist")</f>
        <v>No Allowlist</v>
      </c>
      <c r="R288">
        <f>COUNTIF(E:E,export_0xdae1c883f0ac06355678ceaf4012b09b66cf5e47[[#This Row],[Allowlist]])</f>
        <v>0</v>
      </c>
      <c r="S288">
        <f t="shared" si="4"/>
        <v>0</v>
      </c>
      <c r="T288" t="str" cm="1">
        <f t="array" ref="T288">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0xa1f9ef2190394b41cf9a41719280df605fbf250f</v>
      </c>
    </row>
    <row r="289" spans="1:20" x14ac:dyDescent="0.3">
      <c r="A289" t="s">
        <v>589</v>
      </c>
      <c r="B289">
        <v>15062767</v>
      </c>
      <c r="C289">
        <v>1656760353</v>
      </c>
      <c r="D289" s="1">
        <v>44744.467048611114</v>
      </c>
      <c r="E289" t="s">
        <v>590</v>
      </c>
      <c r="F289" t="s">
        <v>19</v>
      </c>
      <c r="G289" t="s">
        <v>18</v>
      </c>
      <c r="H289">
        <v>0</v>
      </c>
      <c r="I289">
        <v>0</v>
      </c>
      <c r="J289">
        <v>0</v>
      </c>
      <c r="K289">
        <v>1.1060620297470297E-2</v>
      </c>
      <c r="L289">
        <v>25.164136508289701</v>
      </c>
      <c r="M289">
        <v>1065.69</v>
      </c>
      <c r="N289" t="s">
        <v>18</v>
      </c>
      <c r="O289" t="s">
        <v>18</v>
      </c>
      <c r="P289" t="s">
        <v>23</v>
      </c>
      <c r="Q289" t="str">
        <f>_xlfn.XLOOKUP(export_0xdae1c883f0ac06355678ceaf4012b09b66cf5e47[[#This Row],[From]],Allowlist!A:A,Allowlist!A:A,"No Allowlist")</f>
        <v>No Allowlist</v>
      </c>
      <c r="R289">
        <f>COUNTIF(E:E,export_0xdae1c883f0ac06355678ceaf4012b09b66cf5e47[[#This Row],[Allowlist]])</f>
        <v>0</v>
      </c>
      <c r="S289">
        <f t="shared" si="4"/>
        <v>0</v>
      </c>
      <c r="T289" t="str" cm="1">
        <f t="array" ref="T289">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0xb00b4f49adc7bb104722ce9a893e01d401fe6f5d</v>
      </c>
    </row>
    <row r="290" spans="1:20" x14ac:dyDescent="0.3">
      <c r="A290" t="s">
        <v>591</v>
      </c>
      <c r="B290">
        <v>15062767</v>
      </c>
      <c r="C290">
        <v>1656760353</v>
      </c>
      <c r="D290" s="1">
        <v>44744.467048611114</v>
      </c>
      <c r="E290" t="s">
        <v>592</v>
      </c>
      <c r="F290" t="s">
        <v>19</v>
      </c>
      <c r="G290" t="s">
        <v>18</v>
      </c>
      <c r="H290">
        <v>0</v>
      </c>
      <c r="I290">
        <v>0</v>
      </c>
      <c r="J290">
        <v>0</v>
      </c>
      <c r="K290">
        <v>1.1060620297470297E-2</v>
      </c>
      <c r="L290">
        <v>25.164136508289701</v>
      </c>
      <c r="M290">
        <v>1065.69</v>
      </c>
      <c r="N290" t="s">
        <v>18</v>
      </c>
      <c r="O290" t="s">
        <v>18</v>
      </c>
      <c r="P290" t="s">
        <v>23</v>
      </c>
      <c r="Q290" t="str">
        <f>_xlfn.XLOOKUP(export_0xdae1c883f0ac06355678ceaf4012b09b66cf5e47[[#This Row],[From]],Allowlist!A:A,Allowlist!A:A,"No Allowlist")</f>
        <v>No Allowlist</v>
      </c>
      <c r="R290">
        <f>COUNTIF(E:E,export_0xdae1c883f0ac06355678ceaf4012b09b66cf5e47[[#This Row],[Allowlist]])</f>
        <v>0</v>
      </c>
      <c r="S290">
        <f t="shared" si="4"/>
        <v>0</v>
      </c>
      <c r="T290" t="str" cm="1">
        <f t="array" ref="T290">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0xf1072dcf29e0c321b8d2e39da5d970f79b260570</v>
      </c>
    </row>
    <row r="291" spans="1:20" x14ac:dyDescent="0.3">
      <c r="A291" t="s">
        <v>593</v>
      </c>
      <c r="B291">
        <v>15062767</v>
      </c>
      <c r="C291">
        <v>1656760353</v>
      </c>
      <c r="D291" s="1">
        <v>44744.467048611114</v>
      </c>
      <c r="E291" t="s">
        <v>594</v>
      </c>
      <c r="F291" t="s">
        <v>19</v>
      </c>
      <c r="G291" t="s">
        <v>18</v>
      </c>
      <c r="H291">
        <v>0</v>
      </c>
      <c r="I291">
        <v>0</v>
      </c>
      <c r="J291">
        <v>0</v>
      </c>
      <c r="K291">
        <v>1.1060620297470297E-2</v>
      </c>
      <c r="L291">
        <v>25.164136508289701</v>
      </c>
      <c r="M291">
        <v>1065.69</v>
      </c>
      <c r="N291" t="s">
        <v>18</v>
      </c>
      <c r="O291" t="s">
        <v>18</v>
      </c>
      <c r="P291" t="s">
        <v>23</v>
      </c>
      <c r="Q291" t="str">
        <f>_xlfn.XLOOKUP(export_0xdae1c883f0ac06355678ceaf4012b09b66cf5e47[[#This Row],[From]],Allowlist!A:A,Allowlist!A:A,"No Allowlist")</f>
        <v>No Allowlist</v>
      </c>
      <c r="R291">
        <f>COUNTIF(E:E,export_0xdae1c883f0ac06355678ceaf4012b09b66cf5e47[[#This Row],[Allowlist]])</f>
        <v>0</v>
      </c>
      <c r="S291">
        <f t="shared" si="4"/>
        <v>0</v>
      </c>
      <c r="T291" t="str" cm="1">
        <f t="array" ref="T291">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0xd69dda77cbdaabe6b4433fb75f81fd26b02fd030</v>
      </c>
    </row>
    <row r="292" spans="1:20" x14ac:dyDescent="0.3">
      <c r="A292" t="s">
        <v>595</v>
      </c>
      <c r="B292">
        <v>15062768</v>
      </c>
      <c r="C292">
        <v>1656760370</v>
      </c>
      <c r="D292" s="1">
        <v>44744.467245370368</v>
      </c>
      <c r="E292" t="s">
        <v>596</v>
      </c>
      <c r="F292" t="s">
        <v>19</v>
      </c>
      <c r="G292" t="s">
        <v>18</v>
      </c>
      <c r="H292">
        <v>0</v>
      </c>
      <c r="I292">
        <v>0</v>
      </c>
      <c r="J292">
        <v>0</v>
      </c>
      <c r="K292">
        <v>1.1894517596680809E-2</v>
      </c>
      <c r="L292">
        <v>27.061345245852699</v>
      </c>
      <c r="M292">
        <v>1065.69</v>
      </c>
      <c r="N292" t="s">
        <v>18</v>
      </c>
      <c r="O292" t="s">
        <v>18</v>
      </c>
      <c r="P292" t="s">
        <v>23</v>
      </c>
      <c r="Q292" t="str">
        <f>_xlfn.XLOOKUP(export_0xdae1c883f0ac06355678ceaf4012b09b66cf5e47[[#This Row],[From]],Allowlist!A:A,Allowlist!A:A,"No Allowlist")</f>
        <v>No Allowlist</v>
      </c>
      <c r="R292">
        <f>COUNTIF(E:E,export_0xdae1c883f0ac06355678ceaf4012b09b66cf5e47[[#This Row],[Allowlist]])</f>
        <v>0</v>
      </c>
      <c r="S292">
        <f t="shared" si="4"/>
        <v>0</v>
      </c>
      <c r="T292" t="str" cm="1">
        <f t="array" ref="T292">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0x3103136150ed5dde8332551f0be87fcb7131a954</v>
      </c>
    </row>
    <row r="293" spans="1:20" x14ac:dyDescent="0.3">
      <c r="A293" t="s">
        <v>597</v>
      </c>
      <c r="B293">
        <v>15062768</v>
      </c>
      <c r="C293">
        <v>1656760370</v>
      </c>
      <c r="D293" s="1">
        <v>44744.467245370368</v>
      </c>
      <c r="E293" t="s">
        <v>598</v>
      </c>
      <c r="F293" t="s">
        <v>19</v>
      </c>
      <c r="G293" t="s">
        <v>18</v>
      </c>
      <c r="H293">
        <v>0</v>
      </c>
      <c r="I293">
        <v>0</v>
      </c>
      <c r="J293">
        <v>0</v>
      </c>
      <c r="K293">
        <v>1.1894517596680809E-2</v>
      </c>
      <c r="L293">
        <v>27.061345245852699</v>
      </c>
      <c r="M293">
        <v>1065.69</v>
      </c>
      <c r="N293" t="s">
        <v>18</v>
      </c>
      <c r="O293" t="s">
        <v>18</v>
      </c>
      <c r="P293" t="s">
        <v>23</v>
      </c>
      <c r="Q293" t="str">
        <f>_xlfn.XLOOKUP(export_0xdae1c883f0ac06355678ceaf4012b09b66cf5e47[[#This Row],[From]],Allowlist!A:A,Allowlist!A:A,"No Allowlist")</f>
        <v>No Allowlist</v>
      </c>
      <c r="R293">
        <f>COUNTIF(E:E,export_0xdae1c883f0ac06355678ceaf4012b09b66cf5e47[[#This Row],[Allowlist]])</f>
        <v>0</v>
      </c>
      <c r="S293">
        <f t="shared" si="4"/>
        <v>0</v>
      </c>
      <c r="T293" t="str" cm="1">
        <f t="array" ref="T293">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0xf5d3dca1d4cc5f21f8df1a96d7b852f7c61ab435</v>
      </c>
    </row>
    <row r="294" spans="1:20" x14ac:dyDescent="0.3">
      <c r="A294" t="s">
        <v>599</v>
      </c>
      <c r="B294">
        <v>15062768</v>
      </c>
      <c r="C294">
        <v>1656760370</v>
      </c>
      <c r="D294" s="1">
        <v>44744.467245370368</v>
      </c>
      <c r="E294" t="s">
        <v>600</v>
      </c>
      <c r="F294" t="s">
        <v>19</v>
      </c>
      <c r="G294" t="s">
        <v>18</v>
      </c>
      <c r="H294">
        <v>0</v>
      </c>
      <c r="I294">
        <v>0</v>
      </c>
      <c r="J294">
        <v>0</v>
      </c>
      <c r="K294">
        <v>1.1894517596680809E-2</v>
      </c>
      <c r="L294">
        <v>27.061345245852699</v>
      </c>
      <c r="M294">
        <v>1065.69</v>
      </c>
      <c r="N294" t="s">
        <v>18</v>
      </c>
      <c r="O294" t="s">
        <v>18</v>
      </c>
      <c r="P294" t="s">
        <v>23</v>
      </c>
      <c r="Q294" t="str">
        <f>_xlfn.XLOOKUP(export_0xdae1c883f0ac06355678ceaf4012b09b66cf5e47[[#This Row],[From]],Allowlist!A:A,Allowlist!A:A,"No Allowlist")</f>
        <v>No Allowlist</v>
      </c>
      <c r="R294">
        <f>COUNTIF(E:E,export_0xdae1c883f0ac06355678ceaf4012b09b66cf5e47[[#This Row],[Allowlist]])</f>
        <v>0</v>
      </c>
      <c r="S294">
        <f t="shared" si="4"/>
        <v>0</v>
      </c>
      <c r="T294" t="str" cm="1">
        <f t="array" ref="T294">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0x8e495a5b93c0dc0ee5d95c97d788c590746d8bd8</v>
      </c>
    </row>
    <row r="295" spans="1:20" x14ac:dyDescent="0.3">
      <c r="A295" t="s">
        <v>601</v>
      </c>
      <c r="B295">
        <v>15062768</v>
      </c>
      <c r="C295">
        <v>1656760370</v>
      </c>
      <c r="D295" s="1">
        <v>44744.467245370368</v>
      </c>
      <c r="E295" t="s">
        <v>602</v>
      </c>
      <c r="F295" t="s">
        <v>19</v>
      </c>
      <c r="G295" t="s">
        <v>18</v>
      </c>
      <c r="H295">
        <v>0</v>
      </c>
      <c r="I295">
        <v>0</v>
      </c>
      <c r="J295">
        <v>0</v>
      </c>
      <c r="K295">
        <v>1.1894517596680809E-2</v>
      </c>
      <c r="L295">
        <v>27.061345245852699</v>
      </c>
      <c r="M295">
        <v>1065.69</v>
      </c>
      <c r="N295" t="s">
        <v>18</v>
      </c>
      <c r="O295" t="s">
        <v>18</v>
      </c>
      <c r="P295" t="s">
        <v>23</v>
      </c>
      <c r="Q295" t="str">
        <f>_xlfn.XLOOKUP(export_0xdae1c883f0ac06355678ceaf4012b09b66cf5e47[[#This Row],[From]],Allowlist!A:A,Allowlist!A:A,"No Allowlist")</f>
        <v>No Allowlist</v>
      </c>
      <c r="R295">
        <f>COUNTIF(E:E,export_0xdae1c883f0ac06355678ceaf4012b09b66cf5e47[[#This Row],[Allowlist]])</f>
        <v>0</v>
      </c>
      <c r="S295">
        <f t="shared" si="4"/>
        <v>0</v>
      </c>
      <c r="T295" t="str" cm="1">
        <f t="array" ref="T295">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0xb5902d44d9d00c70c81b8a971ba5cff6c76d2453</v>
      </c>
    </row>
    <row r="296" spans="1:20" x14ac:dyDescent="0.3">
      <c r="A296" t="s">
        <v>603</v>
      </c>
      <c r="B296">
        <v>15062768</v>
      </c>
      <c r="C296">
        <v>1656760370</v>
      </c>
      <c r="D296" s="1">
        <v>44744.467245370368</v>
      </c>
      <c r="E296" t="s">
        <v>604</v>
      </c>
      <c r="F296" t="s">
        <v>19</v>
      </c>
      <c r="G296" t="s">
        <v>18</v>
      </c>
      <c r="H296">
        <v>0</v>
      </c>
      <c r="I296">
        <v>0</v>
      </c>
      <c r="J296">
        <v>0</v>
      </c>
      <c r="K296">
        <v>1.1894517596680809E-2</v>
      </c>
      <c r="L296">
        <v>27.061345245852699</v>
      </c>
      <c r="M296">
        <v>1065.69</v>
      </c>
      <c r="N296" t="s">
        <v>18</v>
      </c>
      <c r="O296" t="s">
        <v>18</v>
      </c>
      <c r="P296" t="s">
        <v>23</v>
      </c>
      <c r="Q296" t="str">
        <f>_xlfn.XLOOKUP(export_0xdae1c883f0ac06355678ceaf4012b09b66cf5e47[[#This Row],[From]],Allowlist!A:A,Allowlist!A:A,"No Allowlist")</f>
        <v>No Allowlist</v>
      </c>
      <c r="R296">
        <f>COUNTIF(E:E,export_0xdae1c883f0ac06355678ceaf4012b09b66cf5e47[[#This Row],[Allowlist]])</f>
        <v>0</v>
      </c>
      <c r="S296">
        <f t="shared" si="4"/>
        <v>0</v>
      </c>
      <c r="T296" t="str" cm="1">
        <f t="array" ref="T296">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0xef7bae67054640aa0eaa6f1c55d961296534d8c3</v>
      </c>
    </row>
    <row r="297" spans="1:20" x14ac:dyDescent="0.3">
      <c r="A297" t="s">
        <v>605</v>
      </c>
      <c r="B297">
        <v>15062768</v>
      </c>
      <c r="C297">
        <v>1656760370</v>
      </c>
      <c r="D297" s="1">
        <v>44744.467245370368</v>
      </c>
      <c r="E297" t="s">
        <v>606</v>
      </c>
      <c r="F297" t="s">
        <v>19</v>
      </c>
      <c r="G297" t="s">
        <v>18</v>
      </c>
      <c r="H297">
        <v>0</v>
      </c>
      <c r="I297">
        <v>0</v>
      </c>
      <c r="J297">
        <v>0</v>
      </c>
      <c r="K297">
        <v>1.161102109668081E-2</v>
      </c>
      <c r="L297">
        <v>26.416359301686999</v>
      </c>
      <c r="M297">
        <v>1065.69</v>
      </c>
      <c r="N297" t="s">
        <v>18</v>
      </c>
      <c r="O297" t="s">
        <v>18</v>
      </c>
      <c r="P297" t="s">
        <v>23</v>
      </c>
      <c r="Q297" t="str">
        <f>_xlfn.XLOOKUP(export_0xdae1c883f0ac06355678ceaf4012b09b66cf5e47[[#This Row],[From]],Allowlist!A:A,Allowlist!A:A,"No Allowlist")</f>
        <v>No Allowlist</v>
      </c>
      <c r="R297">
        <f>COUNTIF(E:E,export_0xdae1c883f0ac06355678ceaf4012b09b66cf5e47[[#This Row],[Allowlist]])</f>
        <v>0</v>
      </c>
      <c r="S297">
        <f t="shared" si="4"/>
        <v>0</v>
      </c>
      <c r="T297" t="str" cm="1">
        <f t="array" ref="T297">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0x1e5be1a419f63f6e191ef70519882fbcbf878f0a</v>
      </c>
    </row>
    <row r="298" spans="1:20" x14ac:dyDescent="0.3">
      <c r="A298" t="s">
        <v>607</v>
      </c>
      <c r="B298">
        <v>15062768</v>
      </c>
      <c r="C298">
        <v>1656760370</v>
      </c>
      <c r="D298" s="1">
        <v>44744.467245370368</v>
      </c>
      <c r="E298" t="s">
        <v>608</v>
      </c>
      <c r="F298" t="s">
        <v>19</v>
      </c>
      <c r="G298" t="s">
        <v>18</v>
      </c>
      <c r="H298">
        <v>0</v>
      </c>
      <c r="I298">
        <v>0</v>
      </c>
      <c r="J298">
        <v>0</v>
      </c>
      <c r="K298">
        <v>1.1327524596680809E-2</v>
      </c>
      <c r="L298">
        <v>25.771373357521298</v>
      </c>
      <c r="M298">
        <v>1065.69</v>
      </c>
      <c r="N298" t="s">
        <v>18</v>
      </c>
      <c r="O298" t="s">
        <v>18</v>
      </c>
      <c r="P298" t="s">
        <v>23</v>
      </c>
      <c r="Q298" t="str">
        <f>_xlfn.XLOOKUP(export_0xdae1c883f0ac06355678ceaf4012b09b66cf5e47[[#This Row],[From]],Allowlist!A:A,Allowlist!A:A,"No Allowlist")</f>
        <v>No Allowlist</v>
      </c>
      <c r="R298">
        <f>COUNTIF(E:E,export_0xdae1c883f0ac06355678ceaf4012b09b66cf5e47[[#This Row],[Allowlist]])</f>
        <v>0</v>
      </c>
      <c r="S298">
        <f t="shared" si="4"/>
        <v>0</v>
      </c>
      <c r="T298" t="str" cm="1">
        <f t="array" ref="T298">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0x2f57c05a2c2f29260cb4f37c5921cec0477ac3c2</v>
      </c>
    </row>
    <row r="299" spans="1:20" x14ac:dyDescent="0.3">
      <c r="A299" t="s">
        <v>609</v>
      </c>
      <c r="B299">
        <v>15062768</v>
      </c>
      <c r="C299">
        <v>1656760370</v>
      </c>
      <c r="D299" s="1">
        <v>44744.467245370368</v>
      </c>
      <c r="E299" t="s">
        <v>610</v>
      </c>
      <c r="F299" t="s">
        <v>19</v>
      </c>
      <c r="G299" t="s">
        <v>18</v>
      </c>
      <c r="H299">
        <v>0</v>
      </c>
      <c r="I299">
        <v>0</v>
      </c>
      <c r="J299">
        <v>0</v>
      </c>
      <c r="K299">
        <v>1.1327524596680809E-2</v>
      </c>
      <c r="L299">
        <v>25.771373357521298</v>
      </c>
      <c r="M299">
        <v>1065.69</v>
      </c>
      <c r="N299" t="s">
        <v>18</v>
      </c>
      <c r="O299" t="s">
        <v>18</v>
      </c>
      <c r="P299" t="s">
        <v>23</v>
      </c>
      <c r="Q299" t="str">
        <f>_xlfn.XLOOKUP(export_0xdae1c883f0ac06355678ceaf4012b09b66cf5e47[[#This Row],[From]],Allowlist!A:A,Allowlist!A:A,"No Allowlist")</f>
        <v>No Allowlist</v>
      </c>
      <c r="R299">
        <f>COUNTIF(E:E,export_0xdae1c883f0ac06355678ceaf4012b09b66cf5e47[[#This Row],[Allowlist]])</f>
        <v>0</v>
      </c>
      <c r="S299">
        <f t="shared" si="4"/>
        <v>0</v>
      </c>
      <c r="T299" t="str" cm="1">
        <f t="array" ref="T299">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0xc8add1715c1eef637f85d9eef39bbffb6ae06bac</v>
      </c>
    </row>
    <row r="300" spans="1:20" x14ac:dyDescent="0.3">
      <c r="A300" t="s">
        <v>611</v>
      </c>
      <c r="B300">
        <v>15062768</v>
      </c>
      <c r="C300">
        <v>1656760370</v>
      </c>
      <c r="D300" s="1">
        <v>44744.467245370368</v>
      </c>
      <c r="E300" t="s">
        <v>612</v>
      </c>
      <c r="F300" t="s">
        <v>19</v>
      </c>
      <c r="G300" t="s">
        <v>18</v>
      </c>
      <c r="H300">
        <v>0</v>
      </c>
      <c r="I300">
        <v>0</v>
      </c>
      <c r="J300">
        <v>0</v>
      </c>
      <c r="K300">
        <v>1.1327524596680809E-2</v>
      </c>
      <c r="L300">
        <v>25.771373357521298</v>
      </c>
      <c r="M300">
        <v>1065.69</v>
      </c>
      <c r="N300" t="s">
        <v>18</v>
      </c>
      <c r="O300" t="s">
        <v>18</v>
      </c>
      <c r="P300" t="s">
        <v>23</v>
      </c>
      <c r="Q300" t="str">
        <f>_xlfn.XLOOKUP(export_0xdae1c883f0ac06355678ceaf4012b09b66cf5e47[[#This Row],[From]],Allowlist!A:A,Allowlist!A:A,"No Allowlist")</f>
        <v>No Allowlist</v>
      </c>
      <c r="R300">
        <f>COUNTIF(E:E,export_0xdae1c883f0ac06355678ceaf4012b09b66cf5e47[[#This Row],[Allowlist]])</f>
        <v>0</v>
      </c>
      <c r="S300">
        <f t="shared" si="4"/>
        <v>0</v>
      </c>
      <c r="T300" t="str" cm="1">
        <f t="array" ref="T300">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0xf48aa26808fff20c54f08f55575e03cb5552afe7</v>
      </c>
    </row>
    <row r="301" spans="1:20" x14ac:dyDescent="0.3">
      <c r="A301" t="s">
        <v>613</v>
      </c>
      <c r="B301">
        <v>15062769</v>
      </c>
      <c r="C301">
        <v>1656760411</v>
      </c>
      <c r="D301" s="1">
        <v>44744.467719907407</v>
      </c>
      <c r="E301" t="s">
        <v>614</v>
      </c>
      <c r="F301" t="s">
        <v>19</v>
      </c>
      <c r="G301" t="s">
        <v>18</v>
      </c>
      <c r="H301">
        <v>0</v>
      </c>
      <c r="I301">
        <v>0</v>
      </c>
      <c r="J301">
        <v>0</v>
      </c>
      <c r="K301">
        <v>1.2635745608165728E-2</v>
      </c>
      <c r="L301">
        <v>28.7477210876344</v>
      </c>
      <c r="M301">
        <v>1065.69</v>
      </c>
      <c r="N301" t="s">
        <v>18</v>
      </c>
      <c r="O301" t="s">
        <v>18</v>
      </c>
      <c r="P301" t="s">
        <v>23</v>
      </c>
      <c r="Q301" t="str">
        <f>_xlfn.XLOOKUP(export_0xdae1c883f0ac06355678ceaf4012b09b66cf5e47[[#This Row],[From]],Allowlist!A:A,Allowlist!A:A,"No Allowlist")</f>
        <v>No Allowlist</v>
      </c>
      <c r="R301">
        <f>COUNTIF(E:E,export_0xdae1c883f0ac06355678ceaf4012b09b66cf5e47[[#This Row],[Allowlist]])</f>
        <v>0</v>
      </c>
      <c r="S301">
        <f t="shared" si="4"/>
        <v>0</v>
      </c>
      <c r="T301" t="str" cm="1">
        <f t="array" ref="T301">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0x34fd29f8198bc0a76e9dda61bc646a402b03e20d</v>
      </c>
    </row>
    <row r="302" spans="1:20" x14ac:dyDescent="0.3">
      <c r="A302" t="s">
        <v>615</v>
      </c>
      <c r="B302">
        <v>15062770</v>
      </c>
      <c r="C302">
        <v>1656760415</v>
      </c>
      <c r="D302" s="1">
        <v>44744.467766203707</v>
      </c>
      <c r="E302" t="s">
        <v>616</v>
      </c>
      <c r="F302" t="s">
        <v>19</v>
      </c>
      <c r="G302" t="s">
        <v>18</v>
      </c>
      <c r="H302">
        <v>0</v>
      </c>
      <c r="I302">
        <v>0</v>
      </c>
      <c r="J302">
        <v>0</v>
      </c>
      <c r="K302">
        <v>6.8600601985505938E-3</v>
      </c>
      <c r="L302">
        <v>15.607396931516901</v>
      </c>
      <c r="M302">
        <v>1065.69</v>
      </c>
      <c r="N302" t="s">
        <v>245</v>
      </c>
      <c r="O302" t="s">
        <v>246</v>
      </c>
      <c r="P302" t="s">
        <v>23</v>
      </c>
      <c r="Q302" t="str">
        <f>_xlfn.XLOOKUP(export_0xdae1c883f0ac06355678ceaf4012b09b66cf5e47[[#This Row],[From]],Allowlist!A:A,Allowlist!A:A,"No Allowlist")</f>
        <v>No Allowlist</v>
      </c>
      <c r="R302">
        <f>COUNTIF(E:E,export_0xdae1c883f0ac06355678ceaf4012b09b66cf5e47[[#This Row],[Allowlist]])</f>
        <v>0</v>
      </c>
      <c r="S302">
        <f t="shared" si="4"/>
        <v>0</v>
      </c>
      <c r="T302" t="str" cm="1">
        <f t="array" ref="T302">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0x3ea64d32ddf46a6dcb9e9aa4ae114884afb9cd1a</v>
      </c>
    </row>
    <row r="303" spans="1:20" x14ac:dyDescent="0.3">
      <c r="A303" t="s">
        <v>617</v>
      </c>
      <c r="B303">
        <v>15062770</v>
      </c>
      <c r="C303">
        <v>1656760415</v>
      </c>
      <c r="D303" s="1">
        <v>44744.467766203707</v>
      </c>
      <c r="E303" t="s">
        <v>618</v>
      </c>
      <c r="F303" t="s">
        <v>19</v>
      </c>
      <c r="G303" t="s">
        <v>18</v>
      </c>
      <c r="H303">
        <v>0</v>
      </c>
      <c r="I303">
        <v>0</v>
      </c>
      <c r="J303">
        <v>0</v>
      </c>
      <c r="K303">
        <v>6.8600601985505938E-3</v>
      </c>
      <c r="L303">
        <v>15.607396931516901</v>
      </c>
      <c r="M303">
        <v>1065.69</v>
      </c>
      <c r="N303" t="s">
        <v>245</v>
      </c>
      <c r="O303" t="s">
        <v>246</v>
      </c>
      <c r="P303" t="s">
        <v>23</v>
      </c>
      <c r="Q303" t="str">
        <f>_xlfn.XLOOKUP(export_0xdae1c883f0ac06355678ceaf4012b09b66cf5e47[[#This Row],[From]],Allowlist!A:A,Allowlist!A:A,"No Allowlist")</f>
        <v>No Allowlist</v>
      </c>
      <c r="R303">
        <f>COUNTIF(E:E,export_0xdae1c883f0ac06355678ceaf4012b09b66cf5e47[[#This Row],[Allowlist]])</f>
        <v>0</v>
      </c>
      <c r="S303">
        <f t="shared" si="4"/>
        <v>0</v>
      </c>
      <c r="T303" t="str" cm="1">
        <f t="array" ref="T303">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0x77e479942c82f333c84a31ad3ebcdf6a973695a3</v>
      </c>
    </row>
    <row r="304" spans="1:20" x14ac:dyDescent="0.3">
      <c r="A304" t="s">
        <v>619</v>
      </c>
      <c r="B304">
        <v>15062770</v>
      </c>
      <c r="C304">
        <v>1656760415</v>
      </c>
      <c r="D304" s="1">
        <v>44744.467766203707</v>
      </c>
      <c r="E304" t="s">
        <v>620</v>
      </c>
      <c r="F304" t="s">
        <v>19</v>
      </c>
      <c r="G304" t="s">
        <v>18</v>
      </c>
      <c r="H304">
        <v>0</v>
      </c>
      <c r="I304">
        <v>0</v>
      </c>
      <c r="J304">
        <v>0</v>
      </c>
      <c r="K304">
        <v>6.8600601985505938E-3</v>
      </c>
      <c r="L304">
        <v>15.607396931516901</v>
      </c>
      <c r="M304">
        <v>1065.69</v>
      </c>
      <c r="N304" t="s">
        <v>245</v>
      </c>
      <c r="O304" t="s">
        <v>246</v>
      </c>
      <c r="P304" t="s">
        <v>23</v>
      </c>
      <c r="Q304" t="str">
        <f>_xlfn.XLOOKUP(export_0xdae1c883f0ac06355678ceaf4012b09b66cf5e47[[#This Row],[From]],Allowlist!A:A,Allowlist!A:A,"No Allowlist")</f>
        <v>No Allowlist</v>
      </c>
      <c r="R304">
        <f>COUNTIF(E:E,export_0xdae1c883f0ac06355678ceaf4012b09b66cf5e47[[#This Row],[Allowlist]])</f>
        <v>0</v>
      </c>
      <c r="S304">
        <f t="shared" si="4"/>
        <v>0</v>
      </c>
      <c r="T304" t="str" cm="1">
        <f t="array" ref="T304">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0x6c6c54f7830ae07174ac6f9e45ee9bf5fe8ee5ac</v>
      </c>
    </row>
    <row r="305" spans="1:20" x14ac:dyDescent="0.3">
      <c r="A305" t="s">
        <v>621</v>
      </c>
      <c r="B305">
        <v>15062770</v>
      </c>
      <c r="C305">
        <v>1656760415</v>
      </c>
      <c r="D305" s="1">
        <v>44744.467766203707</v>
      </c>
      <c r="E305" t="s">
        <v>622</v>
      </c>
      <c r="F305" t="s">
        <v>19</v>
      </c>
      <c r="G305" t="s">
        <v>18</v>
      </c>
      <c r="H305">
        <v>0</v>
      </c>
      <c r="I305">
        <v>0</v>
      </c>
      <c r="J305">
        <v>0</v>
      </c>
      <c r="K305">
        <v>6.8600601985505938E-3</v>
      </c>
      <c r="L305">
        <v>15.607396931516901</v>
      </c>
      <c r="M305">
        <v>1065.69</v>
      </c>
      <c r="N305" t="s">
        <v>245</v>
      </c>
      <c r="O305" t="s">
        <v>246</v>
      </c>
      <c r="P305" t="s">
        <v>23</v>
      </c>
      <c r="Q305" t="str">
        <f>_xlfn.XLOOKUP(export_0xdae1c883f0ac06355678ceaf4012b09b66cf5e47[[#This Row],[From]],Allowlist!A:A,Allowlist!A:A,"No Allowlist")</f>
        <v>No Allowlist</v>
      </c>
      <c r="R305">
        <f>COUNTIF(E:E,export_0xdae1c883f0ac06355678ceaf4012b09b66cf5e47[[#This Row],[Allowlist]])</f>
        <v>0</v>
      </c>
      <c r="S305">
        <f t="shared" si="4"/>
        <v>0</v>
      </c>
      <c r="T305" t="str" cm="1">
        <f t="array" ref="T305">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0xd7561a2093e7677f84f20234abcfd207c06a16c9</v>
      </c>
    </row>
    <row r="306" spans="1:20" x14ac:dyDescent="0.3">
      <c r="A306" t="s">
        <v>623</v>
      </c>
      <c r="B306">
        <v>15062770</v>
      </c>
      <c r="C306">
        <v>1656760415</v>
      </c>
      <c r="D306" s="1">
        <v>44744.467766203707</v>
      </c>
      <c r="E306" t="s">
        <v>624</v>
      </c>
      <c r="F306" t="s">
        <v>19</v>
      </c>
      <c r="G306" t="s">
        <v>18</v>
      </c>
      <c r="H306">
        <v>0</v>
      </c>
      <c r="I306">
        <v>0</v>
      </c>
      <c r="J306">
        <v>0</v>
      </c>
      <c r="K306">
        <v>6.8600601985505938E-3</v>
      </c>
      <c r="L306">
        <v>15.607396931516901</v>
      </c>
      <c r="M306">
        <v>1065.69</v>
      </c>
      <c r="N306" t="s">
        <v>245</v>
      </c>
      <c r="O306" t="s">
        <v>246</v>
      </c>
      <c r="P306" t="s">
        <v>23</v>
      </c>
      <c r="Q306" t="str">
        <f>_xlfn.XLOOKUP(export_0xdae1c883f0ac06355678ceaf4012b09b66cf5e47[[#This Row],[From]],Allowlist!A:A,Allowlist!A:A,"No Allowlist")</f>
        <v>No Allowlist</v>
      </c>
      <c r="R306">
        <f>COUNTIF(E:E,export_0xdae1c883f0ac06355678ceaf4012b09b66cf5e47[[#This Row],[Allowlist]])</f>
        <v>0</v>
      </c>
      <c r="S306">
        <f t="shared" si="4"/>
        <v>0</v>
      </c>
      <c r="T306" t="str" cm="1">
        <f t="array" ref="T306">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0x9b23537819b9bfe910a087ed3aacfe0b913f2abc</v>
      </c>
    </row>
    <row r="307" spans="1:20" x14ac:dyDescent="0.3">
      <c r="A307" t="s">
        <v>625</v>
      </c>
      <c r="B307">
        <v>15062770</v>
      </c>
      <c r="C307">
        <v>1656760415</v>
      </c>
      <c r="D307" s="1">
        <v>44744.467766203707</v>
      </c>
      <c r="E307" t="s">
        <v>626</v>
      </c>
      <c r="F307" t="s">
        <v>19</v>
      </c>
      <c r="G307" t="s">
        <v>18</v>
      </c>
      <c r="H307">
        <v>0</v>
      </c>
      <c r="I307">
        <v>0</v>
      </c>
      <c r="J307">
        <v>0</v>
      </c>
      <c r="K307">
        <v>6.8600601985505938E-3</v>
      </c>
      <c r="L307">
        <v>15.607396931516901</v>
      </c>
      <c r="M307">
        <v>1065.69</v>
      </c>
      <c r="N307" t="s">
        <v>245</v>
      </c>
      <c r="O307" t="s">
        <v>246</v>
      </c>
      <c r="P307" t="s">
        <v>23</v>
      </c>
      <c r="Q307" t="str">
        <f>_xlfn.XLOOKUP(export_0xdae1c883f0ac06355678ceaf4012b09b66cf5e47[[#This Row],[From]],Allowlist!A:A,Allowlist!A:A,"No Allowlist")</f>
        <v>No Allowlist</v>
      </c>
      <c r="R307">
        <f>COUNTIF(E:E,export_0xdae1c883f0ac06355678ceaf4012b09b66cf5e47[[#This Row],[Allowlist]])</f>
        <v>0</v>
      </c>
      <c r="S307">
        <f t="shared" si="4"/>
        <v>0</v>
      </c>
      <c r="T307" t="str" cm="1">
        <f t="array" ref="T307">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0x355a8f128dd215ba8b725dc19c48383208454c57</v>
      </c>
    </row>
    <row r="308" spans="1:20" x14ac:dyDescent="0.3">
      <c r="A308" t="s">
        <v>627</v>
      </c>
      <c r="B308">
        <v>15062770</v>
      </c>
      <c r="C308">
        <v>1656760415</v>
      </c>
      <c r="D308" s="1">
        <v>44744.467766203707</v>
      </c>
      <c r="E308" t="s">
        <v>628</v>
      </c>
      <c r="F308" t="s">
        <v>19</v>
      </c>
      <c r="G308" t="s">
        <v>18</v>
      </c>
      <c r="H308">
        <v>0</v>
      </c>
      <c r="I308">
        <v>0</v>
      </c>
      <c r="J308">
        <v>0</v>
      </c>
      <c r="K308">
        <v>6.8600601985505938E-3</v>
      </c>
      <c r="L308">
        <v>15.607396931516901</v>
      </c>
      <c r="M308">
        <v>1065.69</v>
      </c>
      <c r="N308" t="s">
        <v>245</v>
      </c>
      <c r="O308" t="s">
        <v>246</v>
      </c>
      <c r="P308" t="s">
        <v>23</v>
      </c>
      <c r="Q308" t="str">
        <f>_xlfn.XLOOKUP(export_0xdae1c883f0ac06355678ceaf4012b09b66cf5e47[[#This Row],[From]],Allowlist!A:A,Allowlist!A:A,"No Allowlist")</f>
        <v>No Allowlist</v>
      </c>
      <c r="R308">
        <f>COUNTIF(E:E,export_0xdae1c883f0ac06355678ceaf4012b09b66cf5e47[[#This Row],[Allowlist]])</f>
        <v>0</v>
      </c>
      <c r="S308">
        <f t="shared" si="4"/>
        <v>0</v>
      </c>
      <c r="T308" t="str" cm="1">
        <f t="array" ref="T308">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0xb8811b3d37f421f85b0406e12a5d0e8a716c3d01</v>
      </c>
    </row>
    <row r="309" spans="1:20" x14ac:dyDescent="0.3">
      <c r="A309" t="s">
        <v>629</v>
      </c>
      <c r="B309">
        <v>15062770</v>
      </c>
      <c r="C309">
        <v>1656760415</v>
      </c>
      <c r="D309" s="1">
        <v>44744.467766203707</v>
      </c>
      <c r="E309" t="s">
        <v>630</v>
      </c>
      <c r="F309" t="s">
        <v>19</v>
      </c>
      <c r="G309" t="s">
        <v>18</v>
      </c>
      <c r="H309">
        <v>0</v>
      </c>
      <c r="I309">
        <v>0</v>
      </c>
      <c r="J309">
        <v>0</v>
      </c>
      <c r="K309">
        <v>6.8600601985505938E-3</v>
      </c>
      <c r="L309">
        <v>15.607396931516901</v>
      </c>
      <c r="M309">
        <v>1065.69</v>
      </c>
      <c r="N309" t="s">
        <v>245</v>
      </c>
      <c r="O309" t="s">
        <v>246</v>
      </c>
      <c r="P309" t="s">
        <v>23</v>
      </c>
      <c r="Q309" t="str">
        <f>_xlfn.XLOOKUP(export_0xdae1c883f0ac06355678ceaf4012b09b66cf5e47[[#This Row],[From]],Allowlist!A:A,Allowlist!A:A,"No Allowlist")</f>
        <v>No Allowlist</v>
      </c>
      <c r="R309">
        <f>COUNTIF(E:E,export_0xdae1c883f0ac06355678ceaf4012b09b66cf5e47[[#This Row],[Allowlist]])</f>
        <v>0</v>
      </c>
      <c r="S309">
        <f t="shared" si="4"/>
        <v>0</v>
      </c>
      <c r="T309" t="str" cm="1">
        <f t="array" ref="T309">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0xa4cade14ce8f7cee6a94d222c3fcff41960aa945</v>
      </c>
    </row>
    <row r="310" spans="1:20" x14ac:dyDescent="0.3">
      <c r="A310" t="s">
        <v>631</v>
      </c>
      <c r="B310">
        <v>15062770</v>
      </c>
      <c r="C310">
        <v>1656760415</v>
      </c>
      <c r="D310" s="1">
        <v>44744.467766203707</v>
      </c>
      <c r="E310" t="s">
        <v>632</v>
      </c>
      <c r="F310" t="s">
        <v>19</v>
      </c>
      <c r="G310" t="s">
        <v>18</v>
      </c>
      <c r="H310">
        <v>0</v>
      </c>
      <c r="I310">
        <v>0</v>
      </c>
      <c r="J310">
        <v>0</v>
      </c>
      <c r="K310">
        <v>6.8600601985505938E-3</v>
      </c>
      <c r="L310">
        <v>15.607396931516901</v>
      </c>
      <c r="M310">
        <v>1065.69</v>
      </c>
      <c r="N310" t="s">
        <v>245</v>
      </c>
      <c r="O310" t="s">
        <v>246</v>
      </c>
      <c r="P310" t="s">
        <v>23</v>
      </c>
      <c r="Q310" t="str">
        <f>_xlfn.XLOOKUP(export_0xdae1c883f0ac06355678ceaf4012b09b66cf5e47[[#This Row],[From]],Allowlist!A:A,Allowlist!A:A,"No Allowlist")</f>
        <v>No Allowlist</v>
      </c>
      <c r="R310">
        <f>COUNTIF(E:E,export_0xdae1c883f0ac06355678ceaf4012b09b66cf5e47[[#This Row],[Allowlist]])</f>
        <v>0</v>
      </c>
      <c r="S310">
        <f t="shared" si="4"/>
        <v>0</v>
      </c>
      <c r="T310" t="str" cm="1">
        <f t="array" ref="T310">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0xe7be6978470cc68e9783816a973e8cc129fe9ae3</v>
      </c>
    </row>
    <row r="311" spans="1:20" x14ac:dyDescent="0.3">
      <c r="A311" t="s">
        <v>633</v>
      </c>
      <c r="B311">
        <v>15062770</v>
      </c>
      <c r="C311">
        <v>1656760415</v>
      </c>
      <c r="D311" s="1">
        <v>44744.467766203707</v>
      </c>
      <c r="E311" t="s">
        <v>634</v>
      </c>
      <c r="F311" t="s">
        <v>19</v>
      </c>
      <c r="G311" t="s">
        <v>18</v>
      </c>
      <c r="H311">
        <v>0</v>
      </c>
      <c r="I311">
        <v>0</v>
      </c>
      <c r="J311">
        <v>0</v>
      </c>
      <c r="K311">
        <v>6.8600601985505938E-3</v>
      </c>
      <c r="L311">
        <v>15.607396931516901</v>
      </c>
      <c r="M311">
        <v>1065.69</v>
      </c>
      <c r="N311" t="s">
        <v>245</v>
      </c>
      <c r="O311" t="s">
        <v>246</v>
      </c>
      <c r="P311" t="s">
        <v>23</v>
      </c>
      <c r="Q311" t="str">
        <f>_xlfn.XLOOKUP(export_0xdae1c883f0ac06355678ceaf4012b09b66cf5e47[[#This Row],[From]],Allowlist!A:A,Allowlist!A:A,"No Allowlist")</f>
        <v>No Allowlist</v>
      </c>
      <c r="R311">
        <f>COUNTIF(E:E,export_0xdae1c883f0ac06355678ceaf4012b09b66cf5e47[[#This Row],[Allowlist]])</f>
        <v>0</v>
      </c>
      <c r="S311">
        <f t="shared" si="4"/>
        <v>0</v>
      </c>
      <c r="T311" t="str" cm="1">
        <f t="array" ref="T311">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0x2b9c2bcae51b23271f3b080379d384fbe71df503</v>
      </c>
    </row>
    <row r="312" spans="1:20" x14ac:dyDescent="0.3">
      <c r="A312" t="s">
        <v>635</v>
      </c>
      <c r="B312">
        <v>15062770</v>
      </c>
      <c r="C312">
        <v>1656760415</v>
      </c>
      <c r="D312" s="1">
        <v>44744.467766203707</v>
      </c>
      <c r="E312" t="s">
        <v>636</v>
      </c>
      <c r="F312" t="s">
        <v>19</v>
      </c>
      <c r="G312" t="s">
        <v>18</v>
      </c>
      <c r="H312">
        <v>0</v>
      </c>
      <c r="I312">
        <v>0</v>
      </c>
      <c r="J312">
        <v>0</v>
      </c>
      <c r="K312">
        <v>1.2194044528743798E-2</v>
      </c>
      <c r="L312">
        <v>27.742802198865199</v>
      </c>
      <c r="M312">
        <v>1065.69</v>
      </c>
      <c r="N312" t="s">
        <v>18</v>
      </c>
      <c r="O312" t="s">
        <v>18</v>
      </c>
      <c r="P312" t="s">
        <v>23</v>
      </c>
      <c r="Q312" t="str">
        <f>_xlfn.XLOOKUP(export_0xdae1c883f0ac06355678ceaf4012b09b66cf5e47[[#This Row],[From]],Allowlist!A:A,Allowlist!A:A,"No Allowlist")</f>
        <v>No Allowlist</v>
      </c>
      <c r="R312">
        <f>COUNTIF(E:E,export_0xdae1c883f0ac06355678ceaf4012b09b66cf5e47[[#This Row],[Allowlist]])</f>
        <v>0</v>
      </c>
      <c r="S312">
        <f t="shared" si="4"/>
        <v>0</v>
      </c>
      <c r="T312" t="str" cm="1">
        <f t="array" ref="T312">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0x8c43a15297a3b5e7802366daa4eb677cdbc29a14</v>
      </c>
    </row>
    <row r="313" spans="1:20" x14ac:dyDescent="0.3">
      <c r="A313" t="s">
        <v>637</v>
      </c>
      <c r="B313">
        <v>15062770</v>
      </c>
      <c r="C313">
        <v>1656760415</v>
      </c>
      <c r="D313" s="1">
        <v>44744.467766203707</v>
      </c>
      <c r="E313" t="s">
        <v>638</v>
      </c>
      <c r="F313" t="s">
        <v>19</v>
      </c>
      <c r="G313" t="s">
        <v>18</v>
      </c>
      <c r="H313">
        <v>0</v>
      </c>
      <c r="I313">
        <v>0</v>
      </c>
      <c r="J313">
        <v>0</v>
      </c>
      <c r="K313">
        <v>1.1627051528743798E-2</v>
      </c>
      <c r="L313">
        <v>26.452830310533798</v>
      </c>
      <c r="M313">
        <v>1065.69</v>
      </c>
      <c r="N313" t="s">
        <v>18</v>
      </c>
      <c r="O313" t="s">
        <v>18</v>
      </c>
      <c r="P313" t="s">
        <v>23</v>
      </c>
      <c r="Q313" t="str">
        <f>_xlfn.XLOOKUP(export_0xdae1c883f0ac06355678ceaf4012b09b66cf5e47[[#This Row],[From]],Allowlist!A:A,Allowlist!A:A,"No Allowlist")</f>
        <v>No Allowlist</v>
      </c>
      <c r="R313">
        <f>COUNTIF(E:E,export_0xdae1c883f0ac06355678ceaf4012b09b66cf5e47[[#This Row],[Allowlist]])</f>
        <v>0</v>
      </c>
      <c r="S313">
        <f t="shared" si="4"/>
        <v>0</v>
      </c>
      <c r="T313" t="str" cm="1">
        <f t="array" ref="T313">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0x37f2b85ba6fe29cb48c2c841e036e2160f368c99</v>
      </c>
    </row>
    <row r="314" spans="1:20" x14ac:dyDescent="0.3">
      <c r="A314" t="s">
        <v>639</v>
      </c>
      <c r="B314">
        <v>15062770</v>
      </c>
      <c r="C314">
        <v>1656760415</v>
      </c>
      <c r="D314" s="1">
        <v>44744.467766203707</v>
      </c>
      <c r="E314" t="s">
        <v>640</v>
      </c>
      <c r="F314" t="s">
        <v>19</v>
      </c>
      <c r="G314" t="s">
        <v>18</v>
      </c>
      <c r="H314">
        <v>0</v>
      </c>
      <c r="I314">
        <v>0</v>
      </c>
      <c r="J314">
        <v>0</v>
      </c>
      <c r="K314">
        <v>1.1627051528743798E-2</v>
      </c>
      <c r="L314">
        <v>26.452830310533798</v>
      </c>
      <c r="M314">
        <v>1065.69</v>
      </c>
      <c r="N314" t="s">
        <v>18</v>
      </c>
      <c r="O314" t="s">
        <v>18</v>
      </c>
      <c r="P314" t="s">
        <v>23</v>
      </c>
      <c r="Q314" t="str">
        <f>_xlfn.XLOOKUP(export_0xdae1c883f0ac06355678ceaf4012b09b66cf5e47[[#This Row],[From]],Allowlist!A:A,Allowlist!A:A,"No Allowlist")</f>
        <v>No Allowlist</v>
      </c>
      <c r="R314">
        <f>COUNTIF(E:E,export_0xdae1c883f0ac06355678ceaf4012b09b66cf5e47[[#This Row],[Allowlist]])</f>
        <v>0</v>
      </c>
      <c r="S314">
        <f t="shared" si="4"/>
        <v>0</v>
      </c>
      <c r="T314" t="str" cm="1">
        <f t="array" ref="T314">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0x9ca9212430156579934354c620c0dfb0b616bd52</v>
      </c>
    </row>
    <row r="315" spans="1:20" x14ac:dyDescent="0.3">
      <c r="A315" t="s">
        <v>641</v>
      </c>
      <c r="B315">
        <v>15062771</v>
      </c>
      <c r="C315">
        <v>1656760429</v>
      </c>
      <c r="D315" s="1">
        <v>44744.467928240738</v>
      </c>
      <c r="E315" t="s">
        <v>642</v>
      </c>
      <c r="F315" t="s">
        <v>19</v>
      </c>
      <c r="G315" t="s">
        <v>18</v>
      </c>
      <c r="H315">
        <v>0</v>
      </c>
      <c r="I315">
        <v>0</v>
      </c>
      <c r="J315">
        <v>0</v>
      </c>
      <c r="K315">
        <v>1.2445563664542946E-2</v>
      </c>
      <c r="L315">
        <v>28.3150360969174</v>
      </c>
      <c r="M315">
        <v>1065.69</v>
      </c>
      <c r="N315" t="s">
        <v>18</v>
      </c>
      <c r="O315" t="s">
        <v>18</v>
      </c>
      <c r="P315" t="s">
        <v>23</v>
      </c>
      <c r="Q315" t="str">
        <f>_xlfn.XLOOKUP(export_0xdae1c883f0ac06355678ceaf4012b09b66cf5e47[[#This Row],[From]],Allowlist!A:A,Allowlist!A:A,"No Allowlist")</f>
        <v>No Allowlist</v>
      </c>
      <c r="R315">
        <f>COUNTIF(E:E,export_0xdae1c883f0ac06355678ceaf4012b09b66cf5e47[[#This Row],[Allowlist]])</f>
        <v>0</v>
      </c>
      <c r="S315">
        <f t="shared" si="4"/>
        <v>0</v>
      </c>
      <c r="T315" t="str" cm="1">
        <f t="array" ref="T315">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0x50618c04fc886a84c7a92b34719e88f35d638db1</v>
      </c>
    </row>
    <row r="316" spans="1:20" x14ac:dyDescent="0.3">
      <c r="A316" t="s">
        <v>643</v>
      </c>
      <c r="B316">
        <v>15062771</v>
      </c>
      <c r="C316">
        <v>1656760429</v>
      </c>
      <c r="D316" s="1">
        <v>44744.467928240738</v>
      </c>
      <c r="E316" t="s">
        <v>644</v>
      </c>
      <c r="F316" t="s">
        <v>19</v>
      </c>
      <c r="G316" t="s">
        <v>18</v>
      </c>
      <c r="H316">
        <v>0</v>
      </c>
      <c r="I316">
        <v>0</v>
      </c>
      <c r="J316">
        <v>0</v>
      </c>
      <c r="K316">
        <v>1.1878570664542946E-2</v>
      </c>
      <c r="L316">
        <v>27.025064208585999</v>
      </c>
      <c r="M316">
        <v>1065.69</v>
      </c>
      <c r="N316" t="s">
        <v>18</v>
      </c>
      <c r="O316" t="s">
        <v>18</v>
      </c>
      <c r="P316" t="s">
        <v>23</v>
      </c>
      <c r="Q316" t="str">
        <f>_xlfn.XLOOKUP(export_0xdae1c883f0ac06355678ceaf4012b09b66cf5e47[[#This Row],[From]],Allowlist!A:A,Allowlist!A:A,"No Allowlist")</f>
        <v>No Allowlist</v>
      </c>
      <c r="R316">
        <f>COUNTIF(E:E,export_0xdae1c883f0ac06355678ceaf4012b09b66cf5e47[[#This Row],[Allowlist]])</f>
        <v>0</v>
      </c>
      <c r="S316">
        <f t="shared" si="4"/>
        <v>0</v>
      </c>
      <c r="T316" t="str" cm="1">
        <f t="array" ref="T316">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0x4ab94081ae9f1653394cb7f8e441c6397d8a759a</v>
      </c>
    </row>
    <row r="317" spans="1:20" x14ac:dyDescent="0.3">
      <c r="A317" t="s">
        <v>645</v>
      </c>
      <c r="B317">
        <v>15062773</v>
      </c>
      <c r="C317">
        <v>1656760447</v>
      </c>
      <c r="D317" s="1">
        <v>44744.468136574076</v>
      </c>
      <c r="E317" t="s">
        <v>646</v>
      </c>
      <c r="F317" t="s">
        <v>19</v>
      </c>
      <c r="G317" t="s">
        <v>18</v>
      </c>
      <c r="H317">
        <v>0</v>
      </c>
      <c r="I317">
        <v>0</v>
      </c>
      <c r="J317">
        <v>0</v>
      </c>
      <c r="K317">
        <v>1.0860330148360714E-2</v>
      </c>
      <c r="L317">
        <v>24.708454230270199</v>
      </c>
      <c r="M317">
        <v>1065.69</v>
      </c>
      <c r="N317" t="s">
        <v>18</v>
      </c>
      <c r="O317" t="s">
        <v>18</v>
      </c>
      <c r="P317" t="s">
        <v>23</v>
      </c>
      <c r="Q317" t="str">
        <f>_xlfn.XLOOKUP(export_0xdae1c883f0ac06355678ceaf4012b09b66cf5e47[[#This Row],[From]],Allowlist!A:A,Allowlist!A:A,"No Allowlist")</f>
        <v>No Allowlist</v>
      </c>
      <c r="R317">
        <f>COUNTIF(E:E,export_0xdae1c883f0ac06355678ceaf4012b09b66cf5e47[[#This Row],[Allowlist]])</f>
        <v>0</v>
      </c>
      <c r="S317">
        <f t="shared" si="4"/>
        <v>0</v>
      </c>
      <c r="T317" t="str" cm="1">
        <f t="array" ref="T317">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0xb205372a5003abc3e8f2c5a58f154345dc46662e</v>
      </c>
    </row>
    <row r="318" spans="1:20" x14ac:dyDescent="0.3">
      <c r="A318" t="s">
        <v>647</v>
      </c>
      <c r="B318">
        <v>15062773</v>
      </c>
      <c r="C318">
        <v>1656760447</v>
      </c>
      <c r="D318" s="1">
        <v>44744.468136574076</v>
      </c>
      <c r="E318" t="s">
        <v>648</v>
      </c>
      <c r="F318" t="s">
        <v>19</v>
      </c>
      <c r="G318" t="s">
        <v>18</v>
      </c>
      <c r="H318">
        <v>0</v>
      </c>
      <c r="I318">
        <v>0</v>
      </c>
      <c r="J318">
        <v>0</v>
      </c>
      <c r="K318">
        <v>1.0860330148360714E-2</v>
      </c>
      <c r="L318">
        <v>24.708454230270199</v>
      </c>
      <c r="M318">
        <v>1065.69</v>
      </c>
      <c r="N318" t="s">
        <v>18</v>
      </c>
      <c r="O318" t="s">
        <v>18</v>
      </c>
      <c r="P318" t="s">
        <v>23</v>
      </c>
      <c r="Q318" t="str">
        <f>_xlfn.XLOOKUP(export_0xdae1c883f0ac06355678ceaf4012b09b66cf5e47[[#This Row],[From]],Allowlist!A:A,Allowlist!A:A,"No Allowlist")</f>
        <v>No Allowlist</v>
      </c>
      <c r="R318">
        <f>COUNTIF(E:E,export_0xdae1c883f0ac06355678ceaf4012b09b66cf5e47[[#This Row],[Allowlist]])</f>
        <v>0</v>
      </c>
      <c r="S318">
        <f t="shared" si="4"/>
        <v>0</v>
      </c>
      <c r="T318" t="str" cm="1">
        <f t="array" ref="T318">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0xbed000301a19a81e5b233f02a33c7840c0944134</v>
      </c>
    </row>
    <row r="319" spans="1:20" x14ac:dyDescent="0.3">
      <c r="A319" t="s">
        <v>649</v>
      </c>
      <c r="B319">
        <v>15062773</v>
      </c>
      <c r="C319">
        <v>1656760447</v>
      </c>
      <c r="D319" s="1">
        <v>44744.468136574076</v>
      </c>
      <c r="E319" t="s">
        <v>650</v>
      </c>
      <c r="F319" t="s">
        <v>19</v>
      </c>
      <c r="G319" t="s">
        <v>18</v>
      </c>
      <c r="H319">
        <v>0</v>
      </c>
      <c r="I319">
        <v>0</v>
      </c>
      <c r="J319">
        <v>0</v>
      </c>
      <c r="K319">
        <v>1.0860330148360714E-2</v>
      </c>
      <c r="L319">
        <v>24.708454230270199</v>
      </c>
      <c r="M319">
        <v>1065.69</v>
      </c>
      <c r="N319" t="s">
        <v>18</v>
      </c>
      <c r="O319" t="s">
        <v>18</v>
      </c>
      <c r="P319" t="s">
        <v>23</v>
      </c>
      <c r="Q319" t="str">
        <f>_xlfn.XLOOKUP(export_0xdae1c883f0ac06355678ceaf4012b09b66cf5e47[[#This Row],[From]],Allowlist!A:A,Allowlist!A:A,"No Allowlist")</f>
        <v>No Allowlist</v>
      </c>
      <c r="R319">
        <f>COUNTIF(E:E,export_0xdae1c883f0ac06355678ceaf4012b09b66cf5e47[[#This Row],[Allowlist]])</f>
        <v>0</v>
      </c>
      <c r="S319">
        <f t="shared" si="4"/>
        <v>0</v>
      </c>
      <c r="T319" t="str" cm="1">
        <f t="array" ref="T319">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0x90a5d466c57be0991bd43f48c8fb6c47a7331180</v>
      </c>
    </row>
    <row r="320" spans="1:20" x14ac:dyDescent="0.3">
      <c r="A320" t="s">
        <v>651</v>
      </c>
      <c r="B320">
        <v>15062773</v>
      </c>
      <c r="C320">
        <v>1656760447</v>
      </c>
      <c r="D320" s="1">
        <v>44744.468136574076</v>
      </c>
      <c r="E320" t="s">
        <v>652</v>
      </c>
      <c r="F320" t="s">
        <v>19</v>
      </c>
      <c r="G320" t="s">
        <v>18</v>
      </c>
      <c r="H320">
        <v>0</v>
      </c>
      <c r="I320">
        <v>0</v>
      </c>
      <c r="J320">
        <v>0</v>
      </c>
      <c r="K320">
        <v>1.0860330148360714E-2</v>
      </c>
      <c r="L320">
        <v>24.708454230270199</v>
      </c>
      <c r="M320">
        <v>1065.69</v>
      </c>
      <c r="N320" t="s">
        <v>18</v>
      </c>
      <c r="O320" t="s">
        <v>18</v>
      </c>
      <c r="P320" t="s">
        <v>23</v>
      </c>
      <c r="Q320" t="str">
        <f>_xlfn.XLOOKUP(export_0xdae1c883f0ac06355678ceaf4012b09b66cf5e47[[#This Row],[From]],Allowlist!A:A,Allowlist!A:A,"No Allowlist")</f>
        <v>No Allowlist</v>
      </c>
      <c r="R320">
        <f>COUNTIF(E:E,export_0xdae1c883f0ac06355678ceaf4012b09b66cf5e47[[#This Row],[Allowlist]])</f>
        <v>0</v>
      </c>
      <c r="S320">
        <f t="shared" si="4"/>
        <v>0</v>
      </c>
      <c r="T320" t="str" cm="1">
        <f t="array" ref="T320">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0x4079a90e852adf32345d091f8bc282c365d6c225</v>
      </c>
    </row>
    <row r="321" spans="1:20" x14ac:dyDescent="0.3">
      <c r="A321" t="s">
        <v>653</v>
      </c>
      <c r="B321">
        <v>15062773</v>
      </c>
      <c r="C321">
        <v>1656760447</v>
      </c>
      <c r="D321" s="1">
        <v>44744.468136574076</v>
      </c>
      <c r="E321" t="s">
        <v>654</v>
      </c>
      <c r="F321" t="s">
        <v>19</v>
      </c>
      <c r="G321" t="s">
        <v>18</v>
      </c>
      <c r="H321">
        <v>0</v>
      </c>
      <c r="I321">
        <v>0</v>
      </c>
      <c r="J321">
        <v>0</v>
      </c>
      <c r="K321">
        <v>1.0860330148360714E-2</v>
      </c>
      <c r="L321">
        <v>24.708454230270199</v>
      </c>
      <c r="M321">
        <v>1065.69</v>
      </c>
      <c r="N321" t="s">
        <v>18</v>
      </c>
      <c r="O321" t="s">
        <v>18</v>
      </c>
      <c r="P321" t="s">
        <v>23</v>
      </c>
      <c r="Q321" t="str">
        <f>_xlfn.XLOOKUP(export_0xdae1c883f0ac06355678ceaf4012b09b66cf5e47[[#This Row],[From]],Allowlist!A:A,Allowlist!A:A,"No Allowlist")</f>
        <v>No Allowlist</v>
      </c>
      <c r="R321">
        <f>COUNTIF(E:E,export_0xdae1c883f0ac06355678ceaf4012b09b66cf5e47[[#This Row],[Allowlist]])</f>
        <v>0</v>
      </c>
      <c r="S321">
        <f t="shared" si="4"/>
        <v>0</v>
      </c>
      <c r="T321" t="str" cm="1">
        <f t="array" ref="T321">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0x5a78999b34a038f84b389602a0a3423e1d45add2</v>
      </c>
    </row>
    <row r="322" spans="1:20" x14ac:dyDescent="0.3">
      <c r="A322" t="s">
        <v>655</v>
      </c>
      <c r="B322">
        <v>15062773</v>
      </c>
      <c r="C322">
        <v>1656760447</v>
      </c>
      <c r="D322" s="1">
        <v>44744.468136574076</v>
      </c>
      <c r="E322" t="s">
        <v>656</v>
      </c>
      <c r="F322" t="s">
        <v>19</v>
      </c>
      <c r="G322" t="s">
        <v>18</v>
      </c>
      <c r="H322">
        <v>0</v>
      </c>
      <c r="I322">
        <v>0</v>
      </c>
      <c r="J322">
        <v>0</v>
      </c>
      <c r="K322">
        <v>1.0009840648360715E-2</v>
      </c>
      <c r="L322">
        <v>22.773496397773101</v>
      </c>
      <c r="M322">
        <v>1065.69</v>
      </c>
      <c r="N322" t="s">
        <v>18</v>
      </c>
      <c r="O322" t="s">
        <v>18</v>
      </c>
      <c r="P322" t="s">
        <v>23</v>
      </c>
      <c r="Q322" t="str">
        <f>_xlfn.XLOOKUP(export_0xdae1c883f0ac06355678ceaf4012b09b66cf5e47[[#This Row],[From]],Allowlist!A:A,Allowlist!A:A,"No Allowlist")</f>
        <v>No Allowlist</v>
      </c>
      <c r="R322">
        <f>COUNTIF(E:E,export_0xdae1c883f0ac06355678ceaf4012b09b66cf5e47[[#This Row],[Allowlist]])</f>
        <v>0</v>
      </c>
      <c r="S322">
        <f t="shared" ref="S322:S385" si="5">COUNTIFS(Q:Q,E322,N:N,"&lt;&gt;Error(0)")</f>
        <v>0</v>
      </c>
      <c r="T322" t="str" cm="1">
        <f t="array" ref="T322">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0x7675a9758f1e0ee28e938e4b37a7acb5b391f521</v>
      </c>
    </row>
    <row r="323" spans="1:20" x14ac:dyDescent="0.3">
      <c r="A323" t="s">
        <v>657</v>
      </c>
      <c r="B323">
        <v>15062773</v>
      </c>
      <c r="C323">
        <v>1656760447</v>
      </c>
      <c r="D323" s="1">
        <v>44744.468136574076</v>
      </c>
      <c r="E323" t="s">
        <v>658</v>
      </c>
      <c r="F323" t="s">
        <v>19</v>
      </c>
      <c r="G323" t="s">
        <v>18</v>
      </c>
      <c r="H323">
        <v>0</v>
      </c>
      <c r="I323">
        <v>0</v>
      </c>
      <c r="J323">
        <v>0</v>
      </c>
      <c r="K323">
        <v>1.0009840648360715E-2</v>
      </c>
      <c r="L323">
        <v>22.773496397773101</v>
      </c>
      <c r="M323">
        <v>1065.69</v>
      </c>
      <c r="N323" t="s">
        <v>18</v>
      </c>
      <c r="O323" t="s">
        <v>18</v>
      </c>
      <c r="P323" t="s">
        <v>23</v>
      </c>
      <c r="Q323" t="str">
        <f>_xlfn.XLOOKUP(export_0xdae1c883f0ac06355678ceaf4012b09b66cf5e47[[#This Row],[From]],Allowlist!A:A,Allowlist!A:A,"No Allowlist")</f>
        <v>No Allowlist</v>
      </c>
      <c r="R323">
        <f>COUNTIF(E:E,export_0xdae1c883f0ac06355678ceaf4012b09b66cf5e47[[#This Row],[Allowlist]])</f>
        <v>0</v>
      </c>
      <c r="S323">
        <f t="shared" si="5"/>
        <v>0</v>
      </c>
      <c r="T323" t="str" cm="1">
        <f t="array" ref="T323">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0x48b24bbda643cb2cae2ec40ee91a7355f425906d</v>
      </c>
    </row>
    <row r="324" spans="1:20" x14ac:dyDescent="0.3">
      <c r="A324" t="s">
        <v>659</v>
      </c>
      <c r="B324">
        <v>15062773</v>
      </c>
      <c r="C324">
        <v>1656760447</v>
      </c>
      <c r="D324" s="1">
        <v>44744.468136574076</v>
      </c>
      <c r="E324" t="s">
        <v>660</v>
      </c>
      <c r="F324" t="s">
        <v>19</v>
      </c>
      <c r="G324" t="s">
        <v>18</v>
      </c>
      <c r="H324">
        <v>0</v>
      </c>
      <c r="I324">
        <v>0</v>
      </c>
      <c r="J324">
        <v>0</v>
      </c>
      <c r="K324">
        <v>1.0009840648360715E-2</v>
      </c>
      <c r="L324">
        <v>22.773496397773101</v>
      </c>
      <c r="M324">
        <v>1065.69</v>
      </c>
      <c r="N324" t="s">
        <v>18</v>
      </c>
      <c r="O324" t="s">
        <v>18</v>
      </c>
      <c r="P324" t="s">
        <v>23</v>
      </c>
      <c r="Q324" t="str">
        <f>_xlfn.XLOOKUP(export_0xdae1c883f0ac06355678ceaf4012b09b66cf5e47[[#This Row],[From]],Allowlist!A:A,Allowlist!A:A,"No Allowlist")</f>
        <v>No Allowlist</v>
      </c>
      <c r="R324">
        <f>COUNTIF(E:E,export_0xdae1c883f0ac06355678ceaf4012b09b66cf5e47[[#This Row],[Allowlist]])</f>
        <v>0</v>
      </c>
      <c r="S324">
        <f t="shared" si="5"/>
        <v>0</v>
      </c>
      <c r="T324" t="str" cm="1">
        <f t="array" ref="T324">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0xd68c2bab2c309813a4f5d41680e287119b6e922a</v>
      </c>
    </row>
    <row r="325" spans="1:20" x14ac:dyDescent="0.3">
      <c r="A325" t="s">
        <v>661</v>
      </c>
      <c r="B325">
        <v>15062773</v>
      </c>
      <c r="C325">
        <v>1656760447</v>
      </c>
      <c r="D325" s="1">
        <v>44744.468136574076</v>
      </c>
      <c r="E325" t="s">
        <v>662</v>
      </c>
      <c r="F325" t="s">
        <v>19</v>
      </c>
      <c r="G325" t="s">
        <v>18</v>
      </c>
      <c r="H325">
        <v>0</v>
      </c>
      <c r="I325">
        <v>0</v>
      </c>
      <c r="J325">
        <v>0</v>
      </c>
      <c r="K325">
        <v>9.4428476483607148E-3</v>
      </c>
      <c r="L325">
        <v>21.4835245094417</v>
      </c>
      <c r="M325">
        <v>1065.69</v>
      </c>
      <c r="N325" t="s">
        <v>18</v>
      </c>
      <c r="O325" t="s">
        <v>18</v>
      </c>
      <c r="P325" t="s">
        <v>23</v>
      </c>
      <c r="Q325" t="str">
        <f>_xlfn.XLOOKUP(export_0xdae1c883f0ac06355678ceaf4012b09b66cf5e47[[#This Row],[From]],Allowlist!A:A,Allowlist!A:A,"No Allowlist")</f>
        <v>No Allowlist</v>
      </c>
      <c r="R325">
        <f>COUNTIF(E:E,export_0xdae1c883f0ac06355678ceaf4012b09b66cf5e47[[#This Row],[Allowlist]])</f>
        <v>0</v>
      </c>
      <c r="S325">
        <f t="shared" si="5"/>
        <v>0</v>
      </c>
      <c r="T325" t="str" cm="1">
        <f t="array" ref="T325">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0xa604f65f93ee5de1a67dba252cb6254650cc8885</v>
      </c>
    </row>
    <row r="326" spans="1:20" x14ac:dyDescent="0.3">
      <c r="A326" t="s">
        <v>663</v>
      </c>
      <c r="B326">
        <v>15062774</v>
      </c>
      <c r="C326">
        <v>1656760449</v>
      </c>
      <c r="D326" s="1">
        <v>44744.468159722222</v>
      </c>
      <c r="E326" t="s">
        <v>664</v>
      </c>
      <c r="F326" t="s">
        <v>19</v>
      </c>
      <c r="G326" t="s">
        <v>18</v>
      </c>
      <c r="H326">
        <v>0</v>
      </c>
      <c r="I326">
        <v>0</v>
      </c>
      <c r="J326">
        <v>0</v>
      </c>
      <c r="K326">
        <v>1.0568125558378326E-2</v>
      </c>
      <c r="L326">
        <v>24.043656416684001</v>
      </c>
      <c r="M326">
        <v>1065.69</v>
      </c>
      <c r="N326" t="s">
        <v>18</v>
      </c>
      <c r="O326" t="s">
        <v>18</v>
      </c>
      <c r="P326" t="s">
        <v>23</v>
      </c>
      <c r="Q326" t="str">
        <f>_xlfn.XLOOKUP(export_0xdae1c883f0ac06355678ceaf4012b09b66cf5e47[[#This Row],[From]],Allowlist!A:A,Allowlist!A:A,"No Allowlist")</f>
        <v>No Allowlist</v>
      </c>
      <c r="R326">
        <f>COUNTIF(E:E,export_0xdae1c883f0ac06355678ceaf4012b09b66cf5e47[[#This Row],[Allowlist]])</f>
        <v>0</v>
      </c>
      <c r="S326">
        <f t="shared" si="5"/>
        <v>0</v>
      </c>
      <c r="T326" t="str" cm="1">
        <f t="array" ref="T326">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0xdc5bad436ea851fdebe6cee78f50a625b4bd1637</v>
      </c>
    </row>
    <row r="327" spans="1:20" x14ac:dyDescent="0.3">
      <c r="A327" t="s">
        <v>665</v>
      </c>
      <c r="B327">
        <v>15062774</v>
      </c>
      <c r="C327">
        <v>1656760449</v>
      </c>
      <c r="D327" s="1">
        <v>44744.468159722222</v>
      </c>
      <c r="E327" t="s">
        <v>666</v>
      </c>
      <c r="F327" t="s">
        <v>19</v>
      </c>
      <c r="G327" t="s">
        <v>18</v>
      </c>
      <c r="H327">
        <v>0</v>
      </c>
      <c r="I327">
        <v>0</v>
      </c>
      <c r="J327">
        <v>0</v>
      </c>
      <c r="K327">
        <v>1.0284629058378325E-2</v>
      </c>
      <c r="L327">
        <v>23.398670472518301</v>
      </c>
      <c r="M327">
        <v>1065.69</v>
      </c>
      <c r="N327" t="s">
        <v>18</v>
      </c>
      <c r="O327" t="s">
        <v>18</v>
      </c>
      <c r="P327" t="s">
        <v>23</v>
      </c>
      <c r="Q327" t="str">
        <f>_xlfn.XLOOKUP(export_0xdae1c883f0ac06355678ceaf4012b09b66cf5e47[[#This Row],[From]],Allowlist!A:A,Allowlist!A:A,"No Allowlist")</f>
        <v>No Allowlist</v>
      </c>
      <c r="R327">
        <f>COUNTIF(E:E,export_0xdae1c883f0ac06355678ceaf4012b09b66cf5e47[[#This Row],[Allowlist]])</f>
        <v>0</v>
      </c>
      <c r="S327">
        <f t="shared" si="5"/>
        <v>0</v>
      </c>
      <c r="T327" t="str" cm="1">
        <f t="array" ref="T327">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0xd596878eea92a8f1663f057860c1aa28cfc1d147</v>
      </c>
    </row>
    <row r="328" spans="1:20" x14ac:dyDescent="0.3">
      <c r="A328" t="s">
        <v>667</v>
      </c>
      <c r="B328">
        <v>15062774</v>
      </c>
      <c r="C328">
        <v>1656760449</v>
      </c>
      <c r="D328" s="1">
        <v>44744.468159722222</v>
      </c>
      <c r="E328" t="s">
        <v>668</v>
      </c>
      <c r="F328" t="s">
        <v>19</v>
      </c>
      <c r="G328" t="s">
        <v>18</v>
      </c>
      <c r="H328">
        <v>0</v>
      </c>
      <c r="I328">
        <v>0</v>
      </c>
      <c r="J328">
        <v>0</v>
      </c>
      <c r="K328">
        <v>1.0205874E-2</v>
      </c>
      <c r="L328">
        <v>23.219493989965699</v>
      </c>
      <c r="M328">
        <v>1065.69</v>
      </c>
      <c r="N328" t="s">
        <v>18</v>
      </c>
      <c r="O328" t="s">
        <v>18</v>
      </c>
      <c r="P328" t="s">
        <v>23</v>
      </c>
      <c r="Q328" t="str">
        <f>_xlfn.XLOOKUP(export_0xdae1c883f0ac06355678ceaf4012b09b66cf5e47[[#This Row],[From]],Allowlist!A:A,Allowlist!A:A,"No Allowlist")</f>
        <v>No Allowlist</v>
      </c>
      <c r="R328">
        <f>COUNTIF(E:E,export_0xdae1c883f0ac06355678ceaf4012b09b66cf5e47[[#This Row],[Allowlist]])</f>
        <v>0</v>
      </c>
      <c r="S328">
        <f t="shared" si="5"/>
        <v>0</v>
      </c>
      <c r="T328" t="str" cm="1">
        <f t="array" ref="T328">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0x5d12b4ab0bb766cc9262adcb5e6e0335946fc0c4</v>
      </c>
    </row>
    <row r="329" spans="1:20" x14ac:dyDescent="0.3">
      <c r="A329" t="s">
        <v>669</v>
      </c>
      <c r="B329">
        <v>15062774</v>
      </c>
      <c r="C329">
        <v>1656760449</v>
      </c>
      <c r="D329" s="1">
        <v>44744.468159722222</v>
      </c>
      <c r="E329" t="s">
        <v>670</v>
      </c>
      <c r="F329" t="s">
        <v>19</v>
      </c>
      <c r="G329" t="s">
        <v>18</v>
      </c>
      <c r="H329">
        <v>0</v>
      </c>
      <c r="I329">
        <v>0</v>
      </c>
      <c r="J329">
        <v>0</v>
      </c>
      <c r="K329">
        <v>1.0205874E-2</v>
      </c>
      <c r="L329">
        <v>23.219493989965699</v>
      </c>
      <c r="M329">
        <v>1065.69</v>
      </c>
      <c r="N329" t="s">
        <v>18</v>
      </c>
      <c r="O329" t="s">
        <v>18</v>
      </c>
      <c r="P329" t="s">
        <v>23</v>
      </c>
      <c r="Q329" t="str">
        <f>_xlfn.XLOOKUP(export_0xdae1c883f0ac06355678ceaf4012b09b66cf5e47[[#This Row],[From]],Allowlist!A:A,Allowlist!A:A,"No Allowlist")</f>
        <v>No Allowlist</v>
      </c>
      <c r="R329">
        <f>COUNTIF(E:E,export_0xdae1c883f0ac06355678ceaf4012b09b66cf5e47[[#This Row],[Allowlist]])</f>
        <v>0</v>
      </c>
      <c r="S329">
        <f t="shared" si="5"/>
        <v>0</v>
      </c>
      <c r="T329" t="str" cm="1">
        <f t="array" ref="T329">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0xac5b8f97545bf729a12d4b783666e5c35c137606</v>
      </c>
    </row>
    <row r="330" spans="1:20" x14ac:dyDescent="0.3">
      <c r="A330" t="s">
        <v>671</v>
      </c>
      <c r="B330">
        <v>15062774</v>
      </c>
      <c r="C330">
        <v>1656760449</v>
      </c>
      <c r="D330" s="1">
        <v>44744.468159722222</v>
      </c>
      <c r="E330" t="s">
        <v>672</v>
      </c>
      <c r="F330" t="s">
        <v>19</v>
      </c>
      <c r="G330" t="s">
        <v>18</v>
      </c>
      <c r="H330">
        <v>0</v>
      </c>
      <c r="I330">
        <v>0</v>
      </c>
      <c r="J330">
        <v>0</v>
      </c>
      <c r="K330">
        <v>1.0001132558378326E-2</v>
      </c>
      <c r="L330">
        <v>22.753684528352601</v>
      </c>
      <c r="M330">
        <v>1065.69</v>
      </c>
      <c r="N330" t="s">
        <v>18</v>
      </c>
      <c r="O330" t="s">
        <v>18</v>
      </c>
      <c r="P330" t="s">
        <v>23</v>
      </c>
      <c r="Q330" t="str">
        <f>_xlfn.XLOOKUP(export_0xdae1c883f0ac06355678ceaf4012b09b66cf5e47[[#This Row],[From]],Allowlist!A:A,Allowlist!A:A,"No Allowlist")</f>
        <v>No Allowlist</v>
      </c>
      <c r="R330">
        <f>COUNTIF(E:E,export_0xdae1c883f0ac06355678ceaf4012b09b66cf5e47[[#This Row],[Allowlist]])</f>
        <v>0</v>
      </c>
      <c r="S330">
        <f t="shared" si="5"/>
        <v>0</v>
      </c>
      <c r="T330" t="str" cm="1">
        <f t="array" ref="T330">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0x3e6549627e6ba28405960c3b29e063b3c4263a85</v>
      </c>
    </row>
    <row r="331" spans="1:20" x14ac:dyDescent="0.3">
      <c r="A331" t="s">
        <v>673</v>
      </c>
      <c r="B331">
        <v>15062774</v>
      </c>
      <c r="C331">
        <v>1656760449</v>
      </c>
      <c r="D331" s="1">
        <v>44744.468159722222</v>
      </c>
      <c r="E331" t="s">
        <v>674</v>
      </c>
      <c r="F331" t="s">
        <v>19</v>
      </c>
      <c r="G331" t="s">
        <v>18</v>
      </c>
      <c r="H331">
        <v>0</v>
      </c>
      <c r="I331">
        <v>0</v>
      </c>
      <c r="J331">
        <v>0</v>
      </c>
      <c r="K331">
        <v>1.0001132558378326E-2</v>
      </c>
      <c r="L331">
        <v>22.753684528352601</v>
      </c>
      <c r="M331">
        <v>1065.69</v>
      </c>
      <c r="N331" t="s">
        <v>18</v>
      </c>
      <c r="O331" t="s">
        <v>18</v>
      </c>
      <c r="P331" t="s">
        <v>23</v>
      </c>
      <c r="Q331" t="str">
        <f>_xlfn.XLOOKUP(export_0xdae1c883f0ac06355678ceaf4012b09b66cf5e47[[#This Row],[From]],Allowlist!A:A,Allowlist!A:A,"No Allowlist")</f>
        <v>No Allowlist</v>
      </c>
      <c r="R331">
        <f>COUNTIF(E:E,export_0xdae1c883f0ac06355678ceaf4012b09b66cf5e47[[#This Row],[Allowlist]])</f>
        <v>0</v>
      </c>
      <c r="S331">
        <f t="shared" si="5"/>
        <v>0</v>
      </c>
      <c r="T331" t="str" cm="1">
        <f t="array" ref="T331">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0xc072c93c962361b64a5408d673cb3cc3473cdb80</v>
      </c>
    </row>
    <row r="332" spans="1:20" x14ac:dyDescent="0.3">
      <c r="A332" t="s">
        <v>675</v>
      </c>
      <c r="B332">
        <v>15062775</v>
      </c>
      <c r="C332">
        <v>1656760474</v>
      </c>
      <c r="D332" s="1">
        <v>44744.468449074076</v>
      </c>
      <c r="E332" t="s">
        <v>676</v>
      </c>
      <c r="F332" t="s">
        <v>19</v>
      </c>
      <c r="G332" t="s">
        <v>18</v>
      </c>
      <c r="H332">
        <v>0</v>
      </c>
      <c r="I332">
        <v>0</v>
      </c>
      <c r="J332">
        <v>0</v>
      </c>
      <c r="K332">
        <v>1.169876124663671E-2</v>
      </c>
      <c r="L332">
        <v>26.615977862976301</v>
      </c>
      <c r="M332">
        <v>1065.69</v>
      </c>
      <c r="N332" t="s">
        <v>18</v>
      </c>
      <c r="O332" t="s">
        <v>18</v>
      </c>
      <c r="P332" t="s">
        <v>23</v>
      </c>
      <c r="Q332" t="str">
        <f>_xlfn.XLOOKUP(export_0xdae1c883f0ac06355678ceaf4012b09b66cf5e47[[#This Row],[From]],Allowlist!A:A,Allowlist!A:A,"No Allowlist")</f>
        <v>No Allowlist</v>
      </c>
      <c r="R332">
        <f>COUNTIF(E:E,export_0xdae1c883f0ac06355678ceaf4012b09b66cf5e47[[#This Row],[Allowlist]])</f>
        <v>0</v>
      </c>
      <c r="S332">
        <f t="shared" si="5"/>
        <v>0</v>
      </c>
      <c r="T332" t="str" cm="1">
        <f t="array" ref="T332">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0x5ee4b22c44e4e598ae0805400d947e693c48bc2e</v>
      </c>
    </row>
    <row r="333" spans="1:20" x14ac:dyDescent="0.3">
      <c r="A333" t="s">
        <v>677</v>
      </c>
      <c r="B333">
        <v>15062776</v>
      </c>
      <c r="C333">
        <v>1656760478</v>
      </c>
      <c r="D333" s="1">
        <v>44744.468495370369</v>
      </c>
      <c r="E333" t="s">
        <v>678</v>
      </c>
      <c r="F333" t="s">
        <v>19</v>
      </c>
      <c r="G333" t="s">
        <v>18</v>
      </c>
      <c r="H333">
        <v>0</v>
      </c>
      <c r="I333">
        <v>0</v>
      </c>
      <c r="J333">
        <v>0</v>
      </c>
      <c r="K333">
        <v>1.1948626593696254E-2</v>
      </c>
      <c r="L333">
        <v>27.184449208433801</v>
      </c>
      <c r="M333">
        <v>1065.69</v>
      </c>
      <c r="N333" t="s">
        <v>18</v>
      </c>
      <c r="O333" t="s">
        <v>18</v>
      </c>
      <c r="P333" t="s">
        <v>23</v>
      </c>
      <c r="Q333" t="str">
        <f>_xlfn.XLOOKUP(export_0xdae1c883f0ac06355678ceaf4012b09b66cf5e47[[#This Row],[From]],Allowlist!A:A,Allowlist!A:A,"No Allowlist")</f>
        <v>No Allowlist</v>
      </c>
      <c r="R333">
        <f>COUNTIF(E:E,export_0xdae1c883f0ac06355678ceaf4012b09b66cf5e47[[#This Row],[Allowlist]])</f>
        <v>0</v>
      </c>
      <c r="S333">
        <f t="shared" si="5"/>
        <v>0</v>
      </c>
      <c r="T333" t="str" cm="1">
        <f t="array" ref="T333">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0x794865059acdeda92686c96d6a7b30fa30637442</v>
      </c>
    </row>
    <row r="334" spans="1:20" x14ac:dyDescent="0.3">
      <c r="A334" t="s">
        <v>679</v>
      </c>
      <c r="B334">
        <v>15062776</v>
      </c>
      <c r="C334">
        <v>1656760478</v>
      </c>
      <c r="D334" s="1">
        <v>44744.468495370369</v>
      </c>
      <c r="E334" t="s">
        <v>680</v>
      </c>
      <c r="F334" t="s">
        <v>19</v>
      </c>
      <c r="G334" t="s">
        <v>18</v>
      </c>
      <c r="H334">
        <v>0</v>
      </c>
      <c r="I334">
        <v>0</v>
      </c>
      <c r="J334">
        <v>0</v>
      </c>
      <c r="K334">
        <v>1.1948626593696254E-2</v>
      </c>
      <c r="L334">
        <v>27.184449208433801</v>
      </c>
      <c r="M334">
        <v>1065.69</v>
      </c>
      <c r="N334" t="s">
        <v>18</v>
      </c>
      <c r="O334" t="s">
        <v>18</v>
      </c>
      <c r="P334" t="s">
        <v>23</v>
      </c>
      <c r="Q334" t="str">
        <f>_xlfn.XLOOKUP(export_0xdae1c883f0ac06355678ceaf4012b09b66cf5e47[[#This Row],[From]],Allowlist!A:A,Allowlist!A:A,"No Allowlist")</f>
        <v>No Allowlist</v>
      </c>
      <c r="R334">
        <f>COUNTIF(E:E,export_0xdae1c883f0ac06355678ceaf4012b09b66cf5e47[[#This Row],[Allowlist]])</f>
        <v>0</v>
      </c>
      <c r="S334">
        <f t="shared" si="5"/>
        <v>0</v>
      </c>
      <c r="T334" t="str" cm="1">
        <f t="array" ref="T334">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0x0000000e5efc579044dd22387ad060a9275aa01a</v>
      </c>
    </row>
    <row r="335" spans="1:20" x14ac:dyDescent="0.3">
      <c r="A335" t="s">
        <v>681</v>
      </c>
      <c r="B335">
        <v>15062776</v>
      </c>
      <c r="C335">
        <v>1656760478</v>
      </c>
      <c r="D335" s="1">
        <v>44744.468495370369</v>
      </c>
      <c r="E335" t="s">
        <v>682</v>
      </c>
      <c r="F335" t="s">
        <v>19</v>
      </c>
      <c r="G335" t="s">
        <v>18</v>
      </c>
      <c r="H335">
        <v>0</v>
      </c>
      <c r="I335">
        <v>0</v>
      </c>
      <c r="J335">
        <v>0</v>
      </c>
      <c r="K335">
        <v>1.1381633593696254E-2</v>
      </c>
      <c r="L335">
        <v>25.8944773201023</v>
      </c>
      <c r="M335">
        <v>1065.69</v>
      </c>
      <c r="N335" t="s">
        <v>18</v>
      </c>
      <c r="O335" t="s">
        <v>18</v>
      </c>
      <c r="P335" t="s">
        <v>23</v>
      </c>
      <c r="Q335" t="str">
        <f>_xlfn.XLOOKUP(export_0xdae1c883f0ac06355678ceaf4012b09b66cf5e47[[#This Row],[From]],Allowlist!A:A,Allowlist!A:A,"No Allowlist")</f>
        <v>No Allowlist</v>
      </c>
      <c r="R335">
        <f>COUNTIF(E:E,export_0xdae1c883f0ac06355678ceaf4012b09b66cf5e47[[#This Row],[Allowlist]])</f>
        <v>0</v>
      </c>
      <c r="S335">
        <f t="shared" si="5"/>
        <v>0</v>
      </c>
      <c r="T335" t="str" cm="1">
        <f t="array" ref="T335">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0xcbbc305d5b7cdac2aeee1bdbabeee04e803172f7</v>
      </c>
    </row>
    <row r="336" spans="1:20" x14ac:dyDescent="0.3">
      <c r="A336" t="s">
        <v>683</v>
      </c>
      <c r="B336">
        <v>15062776</v>
      </c>
      <c r="C336">
        <v>1656760478</v>
      </c>
      <c r="D336" s="1">
        <v>44744.468495370369</v>
      </c>
      <c r="E336" t="s">
        <v>684</v>
      </c>
      <c r="F336" t="s">
        <v>19</v>
      </c>
      <c r="G336" t="s">
        <v>18</v>
      </c>
      <c r="H336">
        <v>0</v>
      </c>
      <c r="I336">
        <v>0</v>
      </c>
      <c r="J336">
        <v>0</v>
      </c>
      <c r="K336">
        <v>1.1098137093696255E-2</v>
      </c>
      <c r="L336">
        <v>25.2494913759366</v>
      </c>
      <c r="M336">
        <v>1065.69</v>
      </c>
      <c r="N336" t="s">
        <v>18</v>
      </c>
      <c r="O336" t="s">
        <v>18</v>
      </c>
      <c r="P336" t="s">
        <v>23</v>
      </c>
      <c r="Q336" t="str">
        <f>_xlfn.XLOOKUP(export_0xdae1c883f0ac06355678ceaf4012b09b66cf5e47[[#This Row],[From]],Allowlist!A:A,Allowlist!A:A,"No Allowlist")</f>
        <v>No Allowlist</v>
      </c>
      <c r="R336">
        <f>COUNTIF(E:E,export_0xdae1c883f0ac06355678ceaf4012b09b66cf5e47[[#This Row],[Allowlist]])</f>
        <v>0</v>
      </c>
      <c r="S336">
        <f t="shared" si="5"/>
        <v>0</v>
      </c>
      <c r="T336" t="str" cm="1">
        <f t="array" ref="T336">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0xce575b1e912eb3d42b250a9e24e3754ffaaa491f</v>
      </c>
    </row>
    <row r="337" spans="1:20" x14ac:dyDescent="0.3">
      <c r="A337" t="s">
        <v>685</v>
      </c>
      <c r="B337">
        <v>15062776</v>
      </c>
      <c r="C337">
        <v>1656760478</v>
      </c>
      <c r="D337" s="1">
        <v>44744.468495370369</v>
      </c>
      <c r="E337" t="s">
        <v>686</v>
      </c>
      <c r="F337" t="s">
        <v>19</v>
      </c>
      <c r="G337" t="s">
        <v>18</v>
      </c>
      <c r="H337">
        <v>0</v>
      </c>
      <c r="I337">
        <v>0</v>
      </c>
      <c r="J337">
        <v>0</v>
      </c>
      <c r="K337">
        <v>1.1098137093696255E-2</v>
      </c>
      <c r="L337">
        <v>25.2494913759366</v>
      </c>
      <c r="M337">
        <v>1065.69</v>
      </c>
      <c r="N337" t="s">
        <v>18</v>
      </c>
      <c r="O337" t="s">
        <v>18</v>
      </c>
      <c r="P337" t="s">
        <v>23</v>
      </c>
      <c r="Q337" t="str">
        <f>_xlfn.XLOOKUP(export_0xdae1c883f0ac06355678ceaf4012b09b66cf5e47[[#This Row],[From]],Allowlist!A:A,Allowlist!A:A,"No Allowlist")</f>
        <v>No Allowlist</v>
      </c>
      <c r="R337">
        <f>COUNTIF(E:E,export_0xdae1c883f0ac06355678ceaf4012b09b66cf5e47[[#This Row],[Allowlist]])</f>
        <v>0</v>
      </c>
      <c r="S337">
        <f t="shared" si="5"/>
        <v>0</v>
      </c>
      <c r="T337" t="str" cm="1">
        <f t="array" ref="T337">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0x1fd0b436d3a9c607cb2843882d1f79d3c576b09c</v>
      </c>
    </row>
    <row r="338" spans="1:20" x14ac:dyDescent="0.3">
      <c r="A338" t="s">
        <v>687</v>
      </c>
      <c r="B338">
        <v>15062776</v>
      </c>
      <c r="C338">
        <v>1656760478</v>
      </c>
      <c r="D338" s="1">
        <v>44744.468495370369</v>
      </c>
      <c r="E338" t="s">
        <v>688</v>
      </c>
      <c r="F338" t="s">
        <v>19</v>
      </c>
      <c r="G338" t="s">
        <v>18</v>
      </c>
      <c r="H338">
        <v>0</v>
      </c>
      <c r="I338">
        <v>0</v>
      </c>
      <c r="J338">
        <v>0</v>
      </c>
      <c r="K338">
        <v>1.1098137093696255E-2</v>
      </c>
      <c r="L338">
        <v>25.2494913759366</v>
      </c>
      <c r="M338">
        <v>1065.69</v>
      </c>
      <c r="N338" t="s">
        <v>18</v>
      </c>
      <c r="O338" t="s">
        <v>18</v>
      </c>
      <c r="P338" t="s">
        <v>23</v>
      </c>
      <c r="Q338" t="str">
        <f>_xlfn.XLOOKUP(export_0xdae1c883f0ac06355678ceaf4012b09b66cf5e47[[#This Row],[From]],Allowlist!A:A,Allowlist!A:A,"No Allowlist")</f>
        <v>No Allowlist</v>
      </c>
      <c r="R338">
        <f>COUNTIF(E:E,export_0xdae1c883f0ac06355678ceaf4012b09b66cf5e47[[#This Row],[Allowlist]])</f>
        <v>0</v>
      </c>
      <c r="S338">
        <f t="shared" si="5"/>
        <v>0</v>
      </c>
      <c r="T338" t="str" cm="1">
        <f t="array" ref="T338">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0x6f20a8fb39aefb2163a11c3ac9196b7f30349801</v>
      </c>
    </row>
    <row r="339" spans="1:20" x14ac:dyDescent="0.3">
      <c r="A339" t="s">
        <v>689</v>
      </c>
      <c r="B339">
        <v>15062776</v>
      </c>
      <c r="C339">
        <v>1656760478</v>
      </c>
      <c r="D339" s="1">
        <v>44744.468495370369</v>
      </c>
      <c r="E339" t="s">
        <v>690</v>
      </c>
      <c r="F339" t="s">
        <v>19</v>
      </c>
      <c r="G339" t="s">
        <v>18</v>
      </c>
      <c r="H339">
        <v>0</v>
      </c>
      <c r="I339">
        <v>0</v>
      </c>
      <c r="J339">
        <v>0</v>
      </c>
      <c r="K339">
        <v>1.1098137093696255E-2</v>
      </c>
      <c r="L339">
        <v>25.2494913759366</v>
      </c>
      <c r="M339">
        <v>1065.69</v>
      </c>
      <c r="N339" t="s">
        <v>18</v>
      </c>
      <c r="O339" t="s">
        <v>18</v>
      </c>
      <c r="P339" t="s">
        <v>23</v>
      </c>
      <c r="Q339" t="str">
        <f>_xlfn.XLOOKUP(export_0xdae1c883f0ac06355678ceaf4012b09b66cf5e47[[#This Row],[From]],Allowlist!A:A,Allowlist!A:A,"No Allowlist")</f>
        <v>No Allowlist</v>
      </c>
      <c r="R339">
        <f>COUNTIF(E:E,export_0xdae1c883f0ac06355678ceaf4012b09b66cf5e47[[#This Row],[Allowlist]])</f>
        <v>0</v>
      </c>
      <c r="S339">
        <f t="shared" si="5"/>
        <v>0</v>
      </c>
      <c r="T339" t="str" cm="1">
        <f t="array" ref="T339">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0x667aca8ffe4325aa96ceaa2e540e6a5e33b5b560</v>
      </c>
    </row>
    <row r="340" spans="1:20" x14ac:dyDescent="0.3">
      <c r="A340" t="s">
        <v>691</v>
      </c>
      <c r="B340">
        <v>15062776</v>
      </c>
      <c r="C340">
        <v>1656760478</v>
      </c>
      <c r="D340" s="1">
        <v>44744.468495370369</v>
      </c>
      <c r="E340" t="s">
        <v>692</v>
      </c>
      <c r="F340" t="s">
        <v>19</v>
      </c>
      <c r="G340" t="s">
        <v>18</v>
      </c>
      <c r="H340">
        <v>0</v>
      </c>
      <c r="I340">
        <v>0</v>
      </c>
      <c r="J340">
        <v>0</v>
      </c>
      <c r="K340">
        <v>1.1098137093696255E-2</v>
      </c>
      <c r="L340">
        <v>25.2494913759366</v>
      </c>
      <c r="M340">
        <v>1065.69</v>
      </c>
      <c r="N340" t="s">
        <v>18</v>
      </c>
      <c r="O340" t="s">
        <v>18</v>
      </c>
      <c r="P340" t="s">
        <v>23</v>
      </c>
      <c r="Q340" t="str">
        <f>_xlfn.XLOOKUP(export_0xdae1c883f0ac06355678ceaf4012b09b66cf5e47[[#This Row],[From]],Allowlist!A:A,Allowlist!A:A,"No Allowlist")</f>
        <v>No Allowlist</v>
      </c>
      <c r="R340">
        <f>COUNTIF(E:E,export_0xdae1c883f0ac06355678ceaf4012b09b66cf5e47[[#This Row],[Allowlist]])</f>
        <v>0</v>
      </c>
      <c r="S340">
        <f t="shared" si="5"/>
        <v>0</v>
      </c>
      <c r="T340" t="str" cm="1">
        <f t="array" ref="T340">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0x22757ddbd4b5f8feb0e5f0be59f9aa1a58e9cdae</v>
      </c>
    </row>
    <row r="341" spans="1:20" x14ac:dyDescent="0.3">
      <c r="A341" t="s">
        <v>693</v>
      </c>
      <c r="B341">
        <v>15062776</v>
      </c>
      <c r="C341">
        <v>1656760478</v>
      </c>
      <c r="D341" s="1">
        <v>44744.468495370369</v>
      </c>
      <c r="E341" t="s">
        <v>694</v>
      </c>
      <c r="F341" t="s">
        <v>19</v>
      </c>
      <c r="G341" t="s">
        <v>18</v>
      </c>
      <c r="H341">
        <v>0</v>
      </c>
      <c r="I341">
        <v>0</v>
      </c>
      <c r="J341">
        <v>0</v>
      </c>
      <c r="K341">
        <v>1.1098137093696255E-2</v>
      </c>
      <c r="L341">
        <v>25.2494913759366</v>
      </c>
      <c r="M341">
        <v>1065.69</v>
      </c>
      <c r="N341" t="s">
        <v>18</v>
      </c>
      <c r="O341" t="s">
        <v>18</v>
      </c>
      <c r="P341" t="s">
        <v>23</v>
      </c>
      <c r="Q341" t="str">
        <f>_xlfn.XLOOKUP(export_0xdae1c883f0ac06355678ceaf4012b09b66cf5e47[[#This Row],[From]],Allowlist!A:A,Allowlist!A:A,"No Allowlist")</f>
        <v>No Allowlist</v>
      </c>
      <c r="R341">
        <f>COUNTIF(E:E,export_0xdae1c883f0ac06355678ceaf4012b09b66cf5e47[[#This Row],[Allowlist]])</f>
        <v>0</v>
      </c>
      <c r="S341">
        <f t="shared" si="5"/>
        <v>0</v>
      </c>
      <c r="T341" t="str" cm="1">
        <f t="array" ref="T341">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0x62c8c3615303b7f1cb662579ce12111fd86f1c7b</v>
      </c>
    </row>
    <row r="342" spans="1:20" x14ac:dyDescent="0.3">
      <c r="A342" t="s">
        <v>695</v>
      </c>
      <c r="B342">
        <v>15062776</v>
      </c>
      <c r="C342">
        <v>1656760478</v>
      </c>
      <c r="D342" s="1">
        <v>44744.468495370369</v>
      </c>
      <c r="E342" t="s">
        <v>696</v>
      </c>
      <c r="F342" t="s">
        <v>19</v>
      </c>
      <c r="G342" t="s">
        <v>18</v>
      </c>
      <c r="H342">
        <v>0</v>
      </c>
      <c r="I342">
        <v>0</v>
      </c>
      <c r="J342">
        <v>0</v>
      </c>
      <c r="K342">
        <v>1.0814640593696254E-2</v>
      </c>
      <c r="L342">
        <v>24.6045054317709</v>
      </c>
      <c r="M342">
        <v>1065.69</v>
      </c>
      <c r="N342" t="s">
        <v>18</v>
      </c>
      <c r="O342" t="s">
        <v>18</v>
      </c>
      <c r="P342" t="s">
        <v>23</v>
      </c>
      <c r="Q342" t="str">
        <f>_xlfn.XLOOKUP(export_0xdae1c883f0ac06355678ceaf4012b09b66cf5e47[[#This Row],[From]],Allowlist!A:A,Allowlist!A:A,"No Allowlist")</f>
        <v>No Allowlist</v>
      </c>
      <c r="R342">
        <f>COUNTIF(E:E,export_0xdae1c883f0ac06355678ceaf4012b09b66cf5e47[[#This Row],[Allowlist]])</f>
        <v>0</v>
      </c>
      <c r="S342">
        <f t="shared" si="5"/>
        <v>0</v>
      </c>
      <c r="T342" t="str" cm="1">
        <f t="array" ref="T342">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0xe179eae3c81fdcf08915f505d151daa5520e6382</v>
      </c>
    </row>
    <row r="343" spans="1:20" x14ac:dyDescent="0.3">
      <c r="A343" t="s">
        <v>697</v>
      </c>
      <c r="B343">
        <v>15062776</v>
      </c>
      <c r="C343">
        <v>1656760478</v>
      </c>
      <c r="D343" s="1">
        <v>44744.468495370369</v>
      </c>
      <c r="E343" t="s">
        <v>698</v>
      </c>
      <c r="F343" t="s">
        <v>19</v>
      </c>
      <c r="G343" t="s">
        <v>18</v>
      </c>
      <c r="H343">
        <v>0</v>
      </c>
      <c r="I343">
        <v>0</v>
      </c>
      <c r="J343">
        <v>0</v>
      </c>
      <c r="K343">
        <v>1.0814640593696254E-2</v>
      </c>
      <c r="L343">
        <v>24.6045054317709</v>
      </c>
      <c r="M343">
        <v>1065.69</v>
      </c>
      <c r="N343" t="s">
        <v>18</v>
      </c>
      <c r="O343" t="s">
        <v>18</v>
      </c>
      <c r="P343" t="s">
        <v>23</v>
      </c>
      <c r="Q343" t="str">
        <f>_xlfn.XLOOKUP(export_0xdae1c883f0ac06355678ceaf4012b09b66cf5e47[[#This Row],[From]],Allowlist!A:A,Allowlist!A:A,"No Allowlist")</f>
        <v>No Allowlist</v>
      </c>
      <c r="R343">
        <f>COUNTIF(E:E,export_0xdae1c883f0ac06355678ceaf4012b09b66cf5e47[[#This Row],[Allowlist]])</f>
        <v>0</v>
      </c>
      <c r="S343">
        <f t="shared" si="5"/>
        <v>0</v>
      </c>
      <c r="T343" t="str" cm="1">
        <f t="array" ref="T343">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0x70e2a240697182c056829780a8eb04bcadc1222c</v>
      </c>
    </row>
    <row r="344" spans="1:20" x14ac:dyDescent="0.3">
      <c r="A344" t="s">
        <v>699</v>
      </c>
      <c r="B344">
        <v>15062776</v>
      </c>
      <c r="C344">
        <v>1656760478</v>
      </c>
      <c r="D344" s="1">
        <v>44744.468495370369</v>
      </c>
      <c r="E344" t="s">
        <v>700</v>
      </c>
      <c r="F344" t="s">
        <v>19</v>
      </c>
      <c r="G344" t="s">
        <v>18</v>
      </c>
      <c r="H344">
        <v>0</v>
      </c>
      <c r="I344">
        <v>0</v>
      </c>
      <c r="J344">
        <v>0</v>
      </c>
      <c r="K344">
        <v>1.0814640593696254E-2</v>
      </c>
      <c r="L344">
        <v>24.6045054317709</v>
      </c>
      <c r="M344">
        <v>1065.69</v>
      </c>
      <c r="N344" t="s">
        <v>18</v>
      </c>
      <c r="O344" t="s">
        <v>18</v>
      </c>
      <c r="P344" t="s">
        <v>23</v>
      </c>
      <c r="Q344" t="str">
        <f>_xlfn.XLOOKUP(export_0xdae1c883f0ac06355678ceaf4012b09b66cf5e47[[#This Row],[From]],Allowlist!A:A,Allowlist!A:A,"No Allowlist")</f>
        <v>No Allowlist</v>
      </c>
      <c r="R344">
        <f>COUNTIF(E:E,export_0xdae1c883f0ac06355678ceaf4012b09b66cf5e47[[#This Row],[Allowlist]])</f>
        <v>0</v>
      </c>
      <c r="S344">
        <f t="shared" si="5"/>
        <v>0</v>
      </c>
      <c r="T344" t="str" cm="1">
        <f t="array" ref="T344">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0x6677ed2640361e15a03939b2bb959e17308fbd0e</v>
      </c>
    </row>
    <row r="345" spans="1:20" x14ac:dyDescent="0.3">
      <c r="A345" t="s">
        <v>701</v>
      </c>
      <c r="B345">
        <v>15062776</v>
      </c>
      <c r="C345">
        <v>1656760478</v>
      </c>
      <c r="D345" s="1">
        <v>44744.468495370369</v>
      </c>
      <c r="E345" t="s">
        <v>702</v>
      </c>
      <c r="F345" t="s">
        <v>19</v>
      </c>
      <c r="G345" t="s">
        <v>18</v>
      </c>
      <c r="H345">
        <v>0</v>
      </c>
      <c r="I345">
        <v>0</v>
      </c>
      <c r="J345">
        <v>0</v>
      </c>
      <c r="K345">
        <v>1.0814640593696254E-2</v>
      </c>
      <c r="L345">
        <v>24.6045054317709</v>
      </c>
      <c r="M345">
        <v>1065.69</v>
      </c>
      <c r="N345" t="s">
        <v>18</v>
      </c>
      <c r="O345" t="s">
        <v>18</v>
      </c>
      <c r="P345" t="s">
        <v>23</v>
      </c>
      <c r="Q345" t="str">
        <f>_xlfn.XLOOKUP(export_0xdae1c883f0ac06355678ceaf4012b09b66cf5e47[[#This Row],[From]],Allowlist!A:A,Allowlist!A:A,"No Allowlist")</f>
        <v>No Allowlist</v>
      </c>
      <c r="R345">
        <f>COUNTIF(E:E,export_0xdae1c883f0ac06355678ceaf4012b09b66cf5e47[[#This Row],[Allowlist]])</f>
        <v>0</v>
      </c>
      <c r="S345">
        <f t="shared" si="5"/>
        <v>0</v>
      </c>
      <c r="T345" t="str" cm="1">
        <f t="array" ref="T345">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0xa62b4a001366d0670b857857144cafde84566dde</v>
      </c>
    </row>
    <row r="346" spans="1:20" x14ac:dyDescent="0.3">
      <c r="A346" t="s">
        <v>703</v>
      </c>
      <c r="B346">
        <v>15062776</v>
      </c>
      <c r="C346">
        <v>1656760478</v>
      </c>
      <c r="D346" s="1">
        <v>44744.468495370369</v>
      </c>
      <c r="E346" t="s">
        <v>704</v>
      </c>
      <c r="F346" t="s">
        <v>19</v>
      </c>
      <c r="G346" t="s">
        <v>18</v>
      </c>
      <c r="H346">
        <v>0</v>
      </c>
      <c r="I346">
        <v>0</v>
      </c>
      <c r="J346">
        <v>0</v>
      </c>
      <c r="K346">
        <v>1.0814640593696254E-2</v>
      </c>
      <c r="L346">
        <v>24.6045054317709</v>
      </c>
      <c r="M346">
        <v>1065.69</v>
      </c>
      <c r="N346" t="s">
        <v>18</v>
      </c>
      <c r="O346" t="s">
        <v>18</v>
      </c>
      <c r="P346" t="s">
        <v>23</v>
      </c>
      <c r="Q346" t="str">
        <f>_xlfn.XLOOKUP(export_0xdae1c883f0ac06355678ceaf4012b09b66cf5e47[[#This Row],[From]],Allowlist!A:A,Allowlist!A:A,"No Allowlist")</f>
        <v>No Allowlist</v>
      </c>
      <c r="R346">
        <f>COUNTIF(E:E,export_0xdae1c883f0ac06355678ceaf4012b09b66cf5e47[[#This Row],[Allowlist]])</f>
        <v>0</v>
      </c>
      <c r="S346">
        <f t="shared" si="5"/>
        <v>0</v>
      </c>
      <c r="T346" t="str" cm="1">
        <f t="array" ref="T346">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0x375fcb2757268153cb59cd2be42262656643e550</v>
      </c>
    </row>
    <row r="347" spans="1:20" x14ac:dyDescent="0.3">
      <c r="A347" t="s">
        <v>705</v>
      </c>
      <c r="B347">
        <v>15062776</v>
      </c>
      <c r="C347">
        <v>1656760478</v>
      </c>
      <c r="D347" s="1">
        <v>44744.468495370369</v>
      </c>
      <c r="E347" t="s">
        <v>706</v>
      </c>
      <c r="F347" t="s">
        <v>19</v>
      </c>
      <c r="G347" t="s">
        <v>18</v>
      </c>
      <c r="H347">
        <v>0</v>
      </c>
      <c r="I347">
        <v>0</v>
      </c>
      <c r="J347">
        <v>0</v>
      </c>
      <c r="K347">
        <v>1.0814640593696254E-2</v>
      </c>
      <c r="L347">
        <v>24.6045054317709</v>
      </c>
      <c r="M347">
        <v>1065.69</v>
      </c>
      <c r="N347" t="s">
        <v>18</v>
      </c>
      <c r="O347" t="s">
        <v>18</v>
      </c>
      <c r="P347" t="s">
        <v>23</v>
      </c>
      <c r="Q347" t="str">
        <f>_xlfn.XLOOKUP(export_0xdae1c883f0ac06355678ceaf4012b09b66cf5e47[[#This Row],[From]],Allowlist!A:A,Allowlist!A:A,"No Allowlist")</f>
        <v>No Allowlist</v>
      </c>
      <c r="R347">
        <f>COUNTIF(E:E,export_0xdae1c883f0ac06355678ceaf4012b09b66cf5e47[[#This Row],[Allowlist]])</f>
        <v>0</v>
      </c>
      <c r="S347">
        <f t="shared" si="5"/>
        <v>0</v>
      </c>
      <c r="T347" t="str" cm="1">
        <f t="array" ref="T347">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0x1943ecf6f64e28b34fcfe18f6df81d568593344a</v>
      </c>
    </row>
    <row r="348" spans="1:20" x14ac:dyDescent="0.3">
      <c r="A348" t="s">
        <v>707</v>
      </c>
      <c r="B348">
        <v>15062776</v>
      </c>
      <c r="C348">
        <v>1656760478</v>
      </c>
      <c r="D348" s="1">
        <v>44744.468495370369</v>
      </c>
      <c r="E348" t="s">
        <v>708</v>
      </c>
      <c r="F348" t="s">
        <v>19</v>
      </c>
      <c r="G348" t="s">
        <v>18</v>
      </c>
      <c r="H348">
        <v>0</v>
      </c>
      <c r="I348">
        <v>0</v>
      </c>
      <c r="J348">
        <v>0</v>
      </c>
      <c r="K348">
        <v>1.0814640593696254E-2</v>
      </c>
      <c r="L348">
        <v>24.6045054317709</v>
      </c>
      <c r="M348">
        <v>1065.69</v>
      </c>
      <c r="N348" t="s">
        <v>18</v>
      </c>
      <c r="O348" t="s">
        <v>18</v>
      </c>
      <c r="P348" t="s">
        <v>23</v>
      </c>
      <c r="Q348" t="str">
        <f>_xlfn.XLOOKUP(export_0xdae1c883f0ac06355678ceaf4012b09b66cf5e47[[#This Row],[From]],Allowlist!A:A,Allowlist!A:A,"No Allowlist")</f>
        <v>No Allowlist</v>
      </c>
      <c r="R348">
        <f>COUNTIF(E:E,export_0xdae1c883f0ac06355678ceaf4012b09b66cf5e47[[#This Row],[Allowlist]])</f>
        <v>0</v>
      </c>
      <c r="S348">
        <f t="shared" si="5"/>
        <v>0</v>
      </c>
      <c r="T348" t="str" cm="1">
        <f t="array" ref="T348">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0x243ce2316aaea957c39c1f8dae9bc541e2d18414</v>
      </c>
    </row>
    <row r="349" spans="1:20" x14ac:dyDescent="0.3">
      <c r="A349" t="s">
        <v>709</v>
      </c>
      <c r="B349">
        <v>15062776</v>
      </c>
      <c r="C349">
        <v>1656760478</v>
      </c>
      <c r="D349" s="1">
        <v>44744.468495370369</v>
      </c>
      <c r="E349" t="s">
        <v>710</v>
      </c>
      <c r="F349" t="s">
        <v>19</v>
      </c>
      <c r="G349" t="s">
        <v>18</v>
      </c>
      <c r="H349">
        <v>0</v>
      </c>
      <c r="I349">
        <v>0</v>
      </c>
      <c r="J349">
        <v>0</v>
      </c>
      <c r="K349">
        <v>1.0814640593696254E-2</v>
      </c>
      <c r="L349">
        <v>24.6045054317709</v>
      </c>
      <c r="M349">
        <v>1065.69</v>
      </c>
      <c r="N349" t="s">
        <v>18</v>
      </c>
      <c r="O349" t="s">
        <v>18</v>
      </c>
      <c r="P349" t="s">
        <v>23</v>
      </c>
      <c r="Q349" t="str">
        <f>_xlfn.XLOOKUP(export_0xdae1c883f0ac06355678ceaf4012b09b66cf5e47[[#This Row],[From]],Allowlist!A:A,Allowlist!A:A,"No Allowlist")</f>
        <v>No Allowlist</v>
      </c>
      <c r="R349">
        <f>COUNTIF(E:E,export_0xdae1c883f0ac06355678ceaf4012b09b66cf5e47[[#This Row],[Allowlist]])</f>
        <v>0</v>
      </c>
      <c r="S349">
        <f t="shared" si="5"/>
        <v>0</v>
      </c>
      <c r="T349" t="str" cm="1">
        <f t="array" ref="T349">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0x6175cc19d09b993b805a23dd031057850ecc6e8a</v>
      </c>
    </row>
    <row r="350" spans="1:20" x14ac:dyDescent="0.3">
      <c r="A350" t="s">
        <v>711</v>
      </c>
      <c r="B350">
        <v>15062776</v>
      </c>
      <c r="C350">
        <v>1656760478</v>
      </c>
      <c r="D350" s="1">
        <v>44744.468495370369</v>
      </c>
      <c r="E350" t="s">
        <v>712</v>
      </c>
      <c r="F350" t="s">
        <v>19</v>
      </c>
      <c r="G350" t="s">
        <v>18</v>
      </c>
      <c r="H350">
        <v>0</v>
      </c>
      <c r="I350">
        <v>0</v>
      </c>
      <c r="J350">
        <v>0</v>
      </c>
      <c r="K350">
        <v>1.0814640593696254E-2</v>
      </c>
      <c r="L350">
        <v>24.6045054317709</v>
      </c>
      <c r="M350">
        <v>1065.69</v>
      </c>
      <c r="N350" t="s">
        <v>18</v>
      </c>
      <c r="O350" t="s">
        <v>18</v>
      </c>
      <c r="P350" t="s">
        <v>23</v>
      </c>
      <c r="Q350" t="str">
        <f>_xlfn.XLOOKUP(export_0xdae1c883f0ac06355678ceaf4012b09b66cf5e47[[#This Row],[From]],Allowlist!A:A,Allowlist!A:A,"No Allowlist")</f>
        <v>No Allowlist</v>
      </c>
      <c r="R350">
        <f>COUNTIF(E:E,export_0xdae1c883f0ac06355678ceaf4012b09b66cf5e47[[#This Row],[Allowlist]])</f>
        <v>0</v>
      </c>
      <c r="S350">
        <f t="shared" si="5"/>
        <v>0</v>
      </c>
      <c r="T350" t="str" cm="1">
        <f t="array" ref="T350">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0xa9cb9e2fc56c7a6f3897fbef69c90abf559cca50</v>
      </c>
    </row>
    <row r="351" spans="1:20" x14ac:dyDescent="0.3">
      <c r="A351" t="s">
        <v>713</v>
      </c>
      <c r="B351">
        <v>15062776</v>
      </c>
      <c r="C351">
        <v>1656760478</v>
      </c>
      <c r="D351" s="1">
        <v>44744.468495370369</v>
      </c>
      <c r="E351" t="s">
        <v>714</v>
      </c>
      <c r="F351" t="s">
        <v>19</v>
      </c>
      <c r="G351" t="s">
        <v>18</v>
      </c>
      <c r="H351">
        <v>0</v>
      </c>
      <c r="I351">
        <v>0</v>
      </c>
      <c r="J351">
        <v>0</v>
      </c>
      <c r="K351">
        <v>1.0814640593696254E-2</v>
      </c>
      <c r="L351">
        <v>24.6045054317709</v>
      </c>
      <c r="M351">
        <v>1065.69</v>
      </c>
      <c r="N351" t="s">
        <v>18</v>
      </c>
      <c r="O351" t="s">
        <v>18</v>
      </c>
      <c r="P351" t="s">
        <v>23</v>
      </c>
      <c r="Q351" t="str">
        <f>_xlfn.XLOOKUP(export_0xdae1c883f0ac06355678ceaf4012b09b66cf5e47[[#This Row],[From]],Allowlist!A:A,Allowlist!A:A,"No Allowlist")</f>
        <v>No Allowlist</v>
      </c>
      <c r="R351">
        <f>COUNTIF(E:E,export_0xdae1c883f0ac06355678ceaf4012b09b66cf5e47[[#This Row],[Allowlist]])</f>
        <v>0</v>
      </c>
      <c r="S351">
        <f t="shared" si="5"/>
        <v>0</v>
      </c>
      <c r="T351" t="str" cm="1">
        <f t="array" ref="T351">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0x06ce65738563ed3d62c7d74d96835dae4663bc7a</v>
      </c>
    </row>
    <row r="352" spans="1:20" x14ac:dyDescent="0.3">
      <c r="A352" t="s">
        <v>715</v>
      </c>
      <c r="B352">
        <v>15062776</v>
      </c>
      <c r="C352">
        <v>1656760478</v>
      </c>
      <c r="D352" s="1">
        <v>44744.468495370369</v>
      </c>
      <c r="E352" t="s">
        <v>716</v>
      </c>
      <c r="F352" t="s">
        <v>19</v>
      </c>
      <c r="G352" t="s">
        <v>18</v>
      </c>
      <c r="H352">
        <v>0</v>
      </c>
      <c r="I352">
        <v>0</v>
      </c>
      <c r="J352">
        <v>0</v>
      </c>
      <c r="K352">
        <v>1.0814640593696254E-2</v>
      </c>
      <c r="L352">
        <v>24.6045054317709</v>
      </c>
      <c r="M352">
        <v>1065.69</v>
      </c>
      <c r="N352" t="s">
        <v>18</v>
      </c>
      <c r="O352" t="s">
        <v>18</v>
      </c>
      <c r="P352" t="s">
        <v>23</v>
      </c>
      <c r="Q352" t="str">
        <f>_xlfn.XLOOKUP(export_0xdae1c883f0ac06355678ceaf4012b09b66cf5e47[[#This Row],[From]],Allowlist!A:A,Allowlist!A:A,"No Allowlist")</f>
        <v>No Allowlist</v>
      </c>
      <c r="R352">
        <f>COUNTIF(E:E,export_0xdae1c883f0ac06355678ceaf4012b09b66cf5e47[[#This Row],[Allowlist]])</f>
        <v>0</v>
      </c>
      <c r="S352">
        <f t="shared" si="5"/>
        <v>0</v>
      </c>
      <c r="T352" t="str" cm="1">
        <f t="array" ref="T352">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0x8f23c89d570652745ea9752872a7c601a58cf60f</v>
      </c>
    </row>
    <row r="353" spans="1:20" x14ac:dyDescent="0.3">
      <c r="A353" t="s">
        <v>717</v>
      </c>
      <c r="B353">
        <v>15062776</v>
      </c>
      <c r="C353">
        <v>1656760478</v>
      </c>
      <c r="D353" s="1">
        <v>44744.468495370369</v>
      </c>
      <c r="E353" t="s">
        <v>718</v>
      </c>
      <c r="F353" t="s">
        <v>19</v>
      </c>
      <c r="G353" t="s">
        <v>18</v>
      </c>
      <c r="H353">
        <v>0</v>
      </c>
      <c r="I353">
        <v>0</v>
      </c>
      <c r="J353">
        <v>0</v>
      </c>
      <c r="K353">
        <v>1.0814640593696254E-2</v>
      </c>
      <c r="L353">
        <v>24.6045054317709</v>
      </c>
      <c r="M353">
        <v>1065.69</v>
      </c>
      <c r="N353" t="s">
        <v>18</v>
      </c>
      <c r="O353" t="s">
        <v>18</v>
      </c>
      <c r="P353" t="s">
        <v>23</v>
      </c>
      <c r="Q353" t="str">
        <f>_xlfn.XLOOKUP(export_0xdae1c883f0ac06355678ceaf4012b09b66cf5e47[[#This Row],[From]],Allowlist!A:A,Allowlist!A:A,"No Allowlist")</f>
        <v>No Allowlist</v>
      </c>
      <c r="R353">
        <f>COUNTIF(E:E,export_0xdae1c883f0ac06355678ceaf4012b09b66cf5e47[[#This Row],[Allowlist]])</f>
        <v>0</v>
      </c>
      <c r="S353">
        <f t="shared" si="5"/>
        <v>0</v>
      </c>
      <c r="T353" t="str" cm="1">
        <f t="array" ref="T353">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0x994ef3b52795531ae7255c208f9791a4507345f6</v>
      </c>
    </row>
    <row r="354" spans="1:20" x14ac:dyDescent="0.3">
      <c r="A354" t="s">
        <v>719</v>
      </c>
      <c r="B354">
        <v>15062776</v>
      </c>
      <c r="C354">
        <v>1656760478</v>
      </c>
      <c r="D354" s="1">
        <v>44744.468495370369</v>
      </c>
      <c r="E354" t="s">
        <v>720</v>
      </c>
      <c r="F354" t="s">
        <v>19</v>
      </c>
      <c r="G354" t="s">
        <v>18</v>
      </c>
      <c r="H354">
        <v>0</v>
      </c>
      <c r="I354">
        <v>0</v>
      </c>
      <c r="J354">
        <v>0</v>
      </c>
      <c r="K354">
        <v>1.0814640593696254E-2</v>
      </c>
      <c r="L354">
        <v>24.6045054317709</v>
      </c>
      <c r="M354">
        <v>1065.69</v>
      </c>
      <c r="N354" t="s">
        <v>18</v>
      </c>
      <c r="O354" t="s">
        <v>18</v>
      </c>
      <c r="P354" t="s">
        <v>23</v>
      </c>
      <c r="Q354" t="str">
        <f>_xlfn.XLOOKUP(export_0xdae1c883f0ac06355678ceaf4012b09b66cf5e47[[#This Row],[From]],Allowlist!A:A,Allowlist!A:A,"No Allowlist")</f>
        <v>No Allowlist</v>
      </c>
      <c r="R354">
        <f>COUNTIF(E:E,export_0xdae1c883f0ac06355678ceaf4012b09b66cf5e47[[#This Row],[Allowlist]])</f>
        <v>0</v>
      </c>
      <c r="S354">
        <f t="shared" si="5"/>
        <v>0</v>
      </c>
      <c r="T354" t="str" cm="1">
        <f t="array" ref="T354">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0x6a2cf6e213ec6ee2f211de47d5687cd5a0fc969d</v>
      </c>
    </row>
    <row r="355" spans="1:20" x14ac:dyDescent="0.3">
      <c r="A355" t="s">
        <v>721</v>
      </c>
      <c r="B355">
        <v>15062776</v>
      </c>
      <c r="C355">
        <v>1656760478</v>
      </c>
      <c r="D355" s="1">
        <v>44744.468495370369</v>
      </c>
      <c r="E355" t="s">
        <v>722</v>
      </c>
      <c r="F355" t="s">
        <v>19</v>
      </c>
      <c r="G355" t="s">
        <v>18</v>
      </c>
      <c r="H355">
        <v>0</v>
      </c>
      <c r="I355">
        <v>0</v>
      </c>
      <c r="J355">
        <v>0</v>
      </c>
      <c r="K355">
        <v>1.0814640593696254E-2</v>
      </c>
      <c r="L355">
        <v>24.6045054317709</v>
      </c>
      <c r="M355">
        <v>1065.69</v>
      </c>
      <c r="N355" t="s">
        <v>18</v>
      </c>
      <c r="O355" t="s">
        <v>18</v>
      </c>
      <c r="P355" t="s">
        <v>23</v>
      </c>
      <c r="Q355" t="str">
        <f>_xlfn.XLOOKUP(export_0xdae1c883f0ac06355678ceaf4012b09b66cf5e47[[#This Row],[From]],Allowlist!A:A,Allowlist!A:A,"No Allowlist")</f>
        <v>No Allowlist</v>
      </c>
      <c r="R355">
        <f>COUNTIF(E:E,export_0xdae1c883f0ac06355678ceaf4012b09b66cf5e47[[#This Row],[Allowlist]])</f>
        <v>0</v>
      </c>
      <c r="S355">
        <f t="shared" si="5"/>
        <v>0</v>
      </c>
      <c r="T355" t="str" cm="1">
        <f t="array" ref="T355">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0xe9d1240b319b3f55ac231b9f477f0fb54c35396d</v>
      </c>
    </row>
    <row r="356" spans="1:20" x14ac:dyDescent="0.3">
      <c r="A356" t="s">
        <v>723</v>
      </c>
      <c r="B356">
        <v>15062776</v>
      </c>
      <c r="C356">
        <v>1656760478</v>
      </c>
      <c r="D356" s="1">
        <v>44744.468495370369</v>
      </c>
      <c r="E356" t="s">
        <v>724</v>
      </c>
      <c r="F356" t="s">
        <v>19</v>
      </c>
      <c r="G356" t="s">
        <v>18</v>
      </c>
      <c r="H356">
        <v>0</v>
      </c>
      <c r="I356">
        <v>0</v>
      </c>
      <c r="J356">
        <v>0</v>
      </c>
      <c r="K356">
        <v>1.0814640593696254E-2</v>
      </c>
      <c r="L356">
        <v>24.6045054317709</v>
      </c>
      <c r="M356">
        <v>1065.69</v>
      </c>
      <c r="N356" t="s">
        <v>18</v>
      </c>
      <c r="O356" t="s">
        <v>18</v>
      </c>
      <c r="P356" t="s">
        <v>23</v>
      </c>
      <c r="Q356" t="str">
        <f>_xlfn.XLOOKUP(export_0xdae1c883f0ac06355678ceaf4012b09b66cf5e47[[#This Row],[From]],Allowlist!A:A,Allowlist!A:A,"No Allowlist")</f>
        <v>No Allowlist</v>
      </c>
      <c r="R356">
        <f>COUNTIF(E:E,export_0xdae1c883f0ac06355678ceaf4012b09b66cf5e47[[#This Row],[Allowlist]])</f>
        <v>0</v>
      </c>
      <c r="S356">
        <f t="shared" si="5"/>
        <v>0</v>
      </c>
      <c r="T356" t="str" cm="1">
        <f t="array" ref="T356">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0xcad9591ff6a4654961a9360e7bca7af775614b33</v>
      </c>
    </row>
    <row r="357" spans="1:20" x14ac:dyDescent="0.3">
      <c r="A357" t="s">
        <v>725</v>
      </c>
      <c r="B357">
        <v>15062776</v>
      </c>
      <c r="C357">
        <v>1656760478</v>
      </c>
      <c r="D357" s="1">
        <v>44744.468495370369</v>
      </c>
      <c r="E357" t="s">
        <v>726</v>
      </c>
      <c r="F357" t="s">
        <v>19</v>
      </c>
      <c r="G357" t="s">
        <v>18</v>
      </c>
      <c r="H357">
        <v>0</v>
      </c>
      <c r="I357">
        <v>0</v>
      </c>
      <c r="J357">
        <v>0</v>
      </c>
      <c r="K357">
        <v>1.0814640593696254E-2</v>
      </c>
      <c r="L357">
        <v>24.6045054317709</v>
      </c>
      <c r="M357">
        <v>1065.69</v>
      </c>
      <c r="N357" t="s">
        <v>18</v>
      </c>
      <c r="O357" t="s">
        <v>18</v>
      </c>
      <c r="P357" t="s">
        <v>23</v>
      </c>
      <c r="Q357" t="str">
        <f>_xlfn.XLOOKUP(export_0xdae1c883f0ac06355678ceaf4012b09b66cf5e47[[#This Row],[From]],Allowlist!A:A,Allowlist!A:A,"No Allowlist")</f>
        <v>No Allowlist</v>
      </c>
      <c r="R357">
        <f>COUNTIF(E:E,export_0xdae1c883f0ac06355678ceaf4012b09b66cf5e47[[#This Row],[Allowlist]])</f>
        <v>0</v>
      </c>
      <c r="S357">
        <f t="shared" si="5"/>
        <v>0</v>
      </c>
      <c r="T357" t="str" cm="1">
        <f t="array" ref="T357">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0x38b532dd5c30b4e9c8a5b77765edab7078f4b83a</v>
      </c>
    </row>
    <row r="358" spans="1:20" x14ac:dyDescent="0.3">
      <c r="A358" t="s">
        <v>727</v>
      </c>
      <c r="B358">
        <v>15062776</v>
      </c>
      <c r="C358">
        <v>1656760478</v>
      </c>
      <c r="D358" s="1">
        <v>44744.468495370369</v>
      </c>
      <c r="E358" t="s">
        <v>728</v>
      </c>
      <c r="F358" t="s">
        <v>19</v>
      </c>
      <c r="G358" t="s">
        <v>18</v>
      </c>
      <c r="H358">
        <v>0</v>
      </c>
      <c r="I358">
        <v>0</v>
      </c>
      <c r="J358">
        <v>0</v>
      </c>
      <c r="K358">
        <v>1.0531144093696255E-2</v>
      </c>
      <c r="L358">
        <v>23.959519487605199</v>
      </c>
      <c r="M358">
        <v>1065.69</v>
      </c>
      <c r="N358" t="s">
        <v>18</v>
      </c>
      <c r="O358" t="s">
        <v>18</v>
      </c>
      <c r="P358" t="s">
        <v>23</v>
      </c>
      <c r="Q358" t="str">
        <f>_xlfn.XLOOKUP(export_0xdae1c883f0ac06355678ceaf4012b09b66cf5e47[[#This Row],[From]],Allowlist!A:A,Allowlist!A:A,"No Allowlist")</f>
        <v>No Allowlist</v>
      </c>
      <c r="R358">
        <f>COUNTIF(E:E,export_0xdae1c883f0ac06355678ceaf4012b09b66cf5e47[[#This Row],[Allowlist]])</f>
        <v>0</v>
      </c>
      <c r="S358">
        <f t="shared" si="5"/>
        <v>0</v>
      </c>
      <c r="T358" t="str" cm="1">
        <f t="array" ref="T358">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0x8216fbddb18401f3a8db4d0a6bfa6a14af3b28f5</v>
      </c>
    </row>
    <row r="359" spans="1:20" x14ac:dyDescent="0.3">
      <c r="A359" t="s">
        <v>729</v>
      </c>
      <c r="B359">
        <v>15062776</v>
      </c>
      <c r="C359">
        <v>1656760478</v>
      </c>
      <c r="D359" s="1">
        <v>44744.468495370369</v>
      </c>
      <c r="E359" t="s">
        <v>730</v>
      </c>
      <c r="F359" t="s">
        <v>19</v>
      </c>
      <c r="G359" t="s">
        <v>18</v>
      </c>
      <c r="H359">
        <v>0</v>
      </c>
      <c r="I359">
        <v>0</v>
      </c>
      <c r="J359">
        <v>0</v>
      </c>
      <c r="K359">
        <v>1.0531144093696255E-2</v>
      </c>
      <c r="L359">
        <v>23.959519487605199</v>
      </c>
      <c r="M359">
        <v>1065.69</v>
      </c>
      <c r="N359" t="s">
        <v>18</v>
      </c>
      <c r="O359" t="s">
        <v>18</v>
      </c>
      <c r="P359" t="s">
        <v>23</v>
      </c>
      <c r="Q359" t="str">
        <f>_xlfn.XLOOKUP(export_0xdae1c883f0ac06355678ceaf4012b09b66cf5e47[[#This Row],[From]],Allowlist!A:A,Allowlist!A:A,"No Allowlist")</f>
        <v>No Allowlist</v>
      </c>
      <c r="R359">
        <f>COUNTIF(E:E,export_0xdae1c883f0ac06355678ceaf4012b09b66cf5e47[[#This Row],[Allowlist]])</f>
        <v>0</v>
      </c>
      <c r="S359">
        <f t="shared" si="5"/>
        <v>0</v>
      </c>
      <c r="T359" t="str" cm="1">
        <f t="array" ref="T359">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0x3e0927fc2a5b6cd9545db30f86ac771712495e91</v>
      </c>
    </row>
    <row r="360" spans="1:20" x14ac:dyDescent="0.3">
      <c r="A360" t="s">
        <v>731</v>
      </c>
      <c r="B360">
        <v>15062776</v>
      </c>
      <c r="C360">
        <v>1656760478</v>
      </c>
      <c r="D360" s="1">
        <v>44744.468495370369</v>
      </c>
      <c r="E360" t="s">
        <v>732</v>
      </c>
      <c r="F360" t="s">
        <v>19</v>
      </c>
      <c r="G360" t="s">
        <v>18</v>
      </c>
      <c r="H360">
        <v>0</v>
      </c>
      <c r="I360">
        <v>0</v>
      </c>
      <c r="J360">
        <v>0</v>
      </c>
      <c r="K360">
        <v>1.0247647593696254E-2</v>
      </c>
      <c r="L360">
        <v>23.314533543439499</v>
      </c>
      <c r="M360">
        <v>1065.69</v>
      </c>
      <c r="N360" t="s">
        <v>18</v>
      </c>
      <c r="O360" t="s">
        <v>18</v>
      </c>
      <c r="P360" t="s">
        <v>23</v>
      </c>
      <c r="Q360" t="str">
        <f>_xlfn.XLOOKUP(export_0xdae1c883f0ac06355678ceaf4012b09b66cf5e47[[#This Row],[From]],Allowlist!A:A,Allowlist!A:A,"No Allowlist")</f>
        <v>No Allowlist</v>
      </c>
      <c r="R360">
        <f>COUNTIF(E:E,export_0xdae1c883f0ac06355678ceaf4012b09b66cf5e47[[#This Row],[Allowlist]])</f>
        <v>0</v>
      </c>
      <c r="S360">
        <f t="shared" si="5"/>
        <v>0</v>
      </c>
      <c r="T360" t="str" cm="1">
        <f t="array" ref="T360">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0x7ffc27ca459df638aed1ff91326fc8c7452ea277</v>
      </c>
    </row>
    <row r="361" spans="1:20" x14ac:dyDescent="0.3">
      <c r="A361" t="s">
        <v>733</v>
      </c>
      <c r="B361">
        <v>15062776</v>
      </c>
      <c r="C361">
        <v>1656760478</v>
      </c>
      <c r="D361" s="1">
        <v>44744.468495370369</v>
      </c>
      <c r="E361" t="s">
        <v>734</v>
      </c>
      <c r="F361" t="s">
        <v>19</v>
      </c>
      <c r="G361" t="s">
        <v>18</v>
      </c>
      <c r="H361">
        <v>0</v>
      </c>
      <c r="I361">
        <v>0</v>
      </c>
      <c r="J361">
        <v>0</v>
      </c>
      <c r="K361">
        <v>1.0247647593696254E-2</v>
      </c>
      <c r="L361">
        <v>23.314533543439499</v>
      </c>
      <c r="M361">
        <v>1065.69</v>
      </c>
      <c r="N361" t="s">
        <v>18</v>
      </c>
      <c r="O361" t="s">
        <v>18</v>
      </c>
      <c r="P361" t="s">
        <v>23</v>
      </c>
      <c r="Q361" t="str">
        <f>_xlfn.XLOOKUP(export_0xdae1c883f0ac06355678ceaf4012b09b66cf5e47[[#This Row],[From]],Allowlist!A:A,Allowlist!A:A,"No Allowlist")</f>
        <v>No Allowlist</v>
      </c>
      <c r="R361">
        <f>COUNTIF(E:E,export_0xdae1c883f0ac06355678ceaf4012b09b66cf5e47[[#This Row],[Allowlist]])</f>
        <v>0</v>
      </c>
      <c r="S361">
        <f t="shared" si="5"/>
        <v>0</v>
      </c>
      <c r="T361" t="str" cm="1">
        <f t="array" ref="T361">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0x8576dee4e7f1c266826d1ccf374f10ec7b70364b</v>
      </c>
    </row>
    <row r="362" spans="1:20" x14ac:dyDescent="0.3">
      <c r="A362" t="s">
        <v>735</v>
      </c>
      <c r="B362">
        <v>15062776</v>
      </c>
      <c r="C362">
        <v>1656760478</v>
      </c>
      <c r="D362" s="1">
        <v>44744.468495370369</v>
      </c>
      <c r="E362" t="s">
        <v>736</v>
      </c>
      <c r="F362" t="s">
        <v>19</v>
      </c>
      <c r="G362" t="s">
        <v>18</v>
      </c>
      <c r="H362">
        <v>0</v>
      </c>
      <c r="I362">
        <v>0</v>
      </c>
      <c r="J362">
        <v>0</v>
      </c>
      <c r="K362">
        <v>1.0247647593696254E-2</v>
      </c>
      <c r="L362">
        <v>23.314533543439499</v>
      </c>
      <c r="M362">
        <v>1065.69</v>
      </c>
      <c r="N362" t="s">
        <v>18</v>
      </c>
      <c r="O362" t="s">
        <v>18</v>
      </c>
      <c r="P362" t="s">
        <v>23</v>
      </c>
      <c r="Q362" t="str">
        <f>_xlfn.XLOOKUP(export_0xdae1c883f0ac06355678ceaf4012b09b66cf5e47[[#This Row],[From]],Allowlist!A:A,Allowlist!A:A,"No Allowlist")</f>
        <v>No Allowlist</v>
      </c>
      <c r="R362">
        <f>COUNTIF(E:E,export_0xdae1c883f0ac06355678ceaf4012b09b66cf5e47[[#This Row],[Allowlist]])</f>
        <v>0</v>
      </c>
      <c r="S362">
        <f t="shared" si="5"/>
        <v>0</v>
      </c>
      <c r="T362" t="str" cm="1">
        <f t="array" ref="T362">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0xa4354c7233bd588d87442b57916284fdde0c7a10</v>
      </c>
    </row>
    <row r="363" spans="1:20" x14ac:dyDescent="0.3">
      <c r="A363" t="s">
        <v>737</v>
      </c>
      <c r="B363">
        <v>15062776</v>
      </c>
      <c r="C363">
        <v>1656760478</v>
      </c>
      <c r="D363" s="1">
        <v>44744.468495370369</v>
      </c>
      <c r="E363" t="s">
        <v>738</v>
      </c>
      <c r="F363" t="s">
        <v>19</v>
      </c>
      <c r="G363" t="s">
        <v>18</v>
      </c>
      <c r="H363">
        <v>0</v>
      </c>
      <c r="I363">
        <v>0</v>
      </c>
      <c r="J363">
        <v>0</v>
      </c>
      <c r="K363">
        <v>1.0247647593696254E-2</v>
      </c>
      <c r="L363">
        <v>23.314533543439499</v>
      </c>
      <c r="M363">
        <v>1065.69</v>
      </c>
      <c r="N363" t="s">
        <v>18</v>
      </c>
      <c r="O363" t="s">
        <v>18</v>
      </c>
      <c r="P363" t="s">
        <v>23</v>
      </c>
      <c r="Q363" t="str">
        <f>_xlfn.XLOOKUP(export_0xdae1c883f0ac06355678ceaf4012b09b66cf5e47[[#This Row],[From]],Allowlist!A:A,Allowlist!A:A,"No Allowlist")</f>
        <v>No Allowlist</v>
      </c>
      <c r="R363">
        <f>COUNTIF(E:E,export_0xdae1c883f0ac06355678ceaf4012b09b66cf5e47[[#This Row],[Allowlist]])</f>
        <v>0</v>
      </c>
      <c r="S363">
        <f t="shared" si="5"/>
        <v>0</v>
      </c>
      <c r="T363" t="str" cm="1">
        <f t="array" ref="T363">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0x3895affec4952ef58098d3dd1d63e5c5141c9a0e</v>
      </c>
    </row>
    <row r="364" spans="1:20" x14ac:dyDescent="0.3">
      <c r="A364" t="s">
        <v>739</v>
      </c>
      <c r="B364">
        <v>15062776</v>
      </c>
      <c r="C364">
        <v>1656760478</v>
      </c>
      <c r="D364" s="1">
        <v>44744.468495370369</v>
      </c>
      <c r="E364" t="s">
        <v>740</v>
      </c>
      <c r="F364" t="s">
        <v>19</v>
      </c>
      <c r="G364" t="s">
        <v>18</v>
      </c>
      <c r="H364">
        <v>0</v>
      </c>
      <c r="I364">
        <v>0</v>
      </c>
      <c r="J364">
        <v>0</v>
      </c>
      <c r="K364">
        <v>1.0247647593696254E-2</v>
      </c>
      <c r="L364">
        <v>23.314533543439499</v>
      </c>
      <c r="M364">
        <v>1065.69</v>
      </c>
      <c r="N364" t="s">
        <v>18</v>
      </c>
      <c r="O364" t="s">
        <v>18</v>
      </c>
      <c r="P364" t="s">
        <v>23</v>
      </c>
      <c r="Q364" t="str">
        <f>_xlfn.XLOOKUP(export_0xdae1c883f0ac06355678ceaf4012b09b66cf5e47[[#This Row],[From]],Allowlist!A:A,Allowlist!A:A,"No Allowlist")</f>
        <v>No Allowlist</v>
      </c>
      <c r="R364">
        <f>COUNTIF(E:E,export_0xdae1c883f0ac06355678ceaf4012b09b66cf5e47[[#This Row],[Allowlist]])</f>
        <v>0</v>
      </c>
      <c r="S364">
        <f t="shared" si="5"/>
        <v>0</v>
      </c>
      <c r="T364" t="str" cm="1">
        <f t="array" ref="T364">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0x687209d99bc26877561abcea522d85667cafd878</v>
      </c>
    </row>
    <row r="365" spans="1:20" x14ac:dyDescent="0.3">
      <c r="A365" t="s">
        <v>741</v>
      </c>
      <c r="B365">
        <v>15062776</v>
      </c>
      <c r="C365">
        <v>1656760478</v>
      </c>
      <c r="D365" s="1">
        <v>44744.468495370369</v>
      </c>
      <c r="E365" t="s">
        <v>742</v>
      </c>
      <c r="F365" t="s">
        <v>19</v>
      </c>
      <c r="G365" t="s">
        <v>18</v>
      </c>
      <c r="H365">
        <v>0</v>
      </c>
      <c r="I365">
        <v>0</v>
      </c>
      <c r="J365">
        <v>0</v>
      </c>
      <c r="K365">
        <v>1.0247647593696254E-2</v>
      </c>
      <c r="L365">
        <v>23.314533543439499</v>
      </c>
      <c r="M365">
        <v>1065.69</v>
      </c>
      <c r="N365" t="s">
        <v>18</v>
      </c>
      <c r="O365" t="s">
        <v>18</v>
      </c>
      <c r="P365" t="s">
        <v>23</v>
      </c>
      <c r="Q365" t="str">
        <f>_xlfn.XLOOKUP(export_0xdae1c883f0ac06355678ceaf4012b09b66cf5e47[[#This Row],[From]],Allowlist!A:A,Allowlist!A:A,"No Allowlist")</f>
        <v>No Allowlist</v>
      </c>
      <c r="R365">
        <f>COUNTIF(E:E,export_0xdae1c883f0ac06355678ceaf4012b09b66cf5e47[[#This Row],[Allowlist]])</f>
        <v>0</v>
      </c>
      <c r="S365">
        <f t="shared" si="5"/>
        <v>0</v>
      </c>
      <c r="T365" t="str" cm="1">
        <f t="array" ref="T365">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0xce53e8d8ce8e022f9346d300dd2541fdf646c84c</v>
      </c>
    </row>
    <row r="366" spans="1:20" x14ac:dyDescent="0.3">
      <c r="A366" t="s">
        <v>743</v>
      </c>
      <c r="B366">
        <v>15062776</v>
      </c>
      <c r="C366">
        <v>1656760478</v>
      </c>
      <c r="D366" s="1">
        <v>44744.468495370369</v>
      </c>
      <c r="E366" t="s">
        <v>744</v>
      </c>
      <c r="F366" t="s">
        <v>19</v>
      </c>
      <c r="G366" t="s">
        <v>18</v>
      </c>
      <c r="H366">
        <v>0</v>
      </c>
      <c r="I366">
        <v>0</v>
      </c>
      <c r="J366">
        <v>0</v>
      </c>
      <c r="K366">
        <v>1.0247647593696254E-2</v>
      </c>
      <c r="L366">
        <v>23.314533543439499</v>
      </c>
      <c r="M366">
        <v>1065.69</v>
      </c>
      <c r="N366" t="s">
        <v>18</v>
      </c>
      <c r="O366" t="s">
        <v>18</v>
      </c>
      <c r="P366" t="s">
        <v>23</v>
      </c>
      <c r="Q366" t="str">
        <f>_xlfn.XLOOKUP(export_0xdae1c883f0ac06355678ceaf4012b09b66cf5e47[[#This Row],[From]],Allowlist!A:A,Allowlist!A:A,"No Allowlist")</f>
        <v>No Allowlist</v>
      </c>
      <c r="R366">
        <f>COUNTIF(E:E,export_0xdae1c883f0ac06355678ceaf4012b09b66cf5e47[[#This Row],[Allowlist]])</f>
        <v>0</v>
      </c>
      <c r="S366">
        <f t="shared" si="5"/>
        <v>0</v>
      </c>
      <c r="T366" t="str" cm="1">
        <f t="array" ref="T366">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0x9642c2a826c378f0d0172be308c22c50d28dbb83</v>
      </c>
    </row>
    <row r="367" spans="1:20" x14ac:dyDescent="0.3">
      <c r="A367" t="s">
        <v>745</v>
      </c>
      <c r="B367">
        <v>15062776</v>
      </c>
      <c r="C367">
        <v>1656760478</v>
      </c>
      <c r="D367" s="1">
        <v>44744.468495370369</v>
      </c>
      <c r="E367" t="s">
        <v>746</v>
      </c>
      <c r="F367" t="s">
        <v>19</v>
      </c>
      <c r="G367" t="s">
        <v>18</v>
      </c>
      <c r="H367">
        <v>0</v>
      </c>
      <c r="I367">
        <v>0</v>
      </c>
      <c r="J367">
        <v>0</v>
      </c>
      <c r="K367">
        <v>1.0247647593696254E-2</v>
      </c>
      <c r="L367">
        <v>23.314533543439499</v>
      </c>
      <c r="M367">
        <v>1065.69</v>
      </c>
      <c r="N367" t="s">
        <v>18</v>
      </c>
      <c r="O367" t="s">
        <v>18</v>
      </c>
      <c r="P367" t="s">
        <v>23</v>
      </c>
      <c r="Q367" t="str">
        <f>_xlfn.XLOOKUP(export_0xdae1c883f0ac06355678ceaf4012b09b66cf5e47[[#This Row],[From]],Allowlist!A:A,Allowlist!A:A,"No Allowlist")</f>
        <v>No Allowlist</v>
      </c>
      <c r="R367">
        <f>COUNTIF(E:E,export_0xdae1c883f0ac06355678ceaf4012b09b66cf5e47[[#This Row],[Allowlist]])</f>
        <v>0</v>
      </c>
      <c r="S367">
        <f t="shared" si="5"/>
        <v>0</v>
      </c>
      <c r="T367" t="str" cm="1">
        <f t="array" ref="T367">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0x161fb9c77fe29272ca063f247933d69b8e96c639</v>
      </c>
    </row>
    <row r="368" spans="1:20" x14ac:dyDescent="0.3">
      <c r="A368" t="s">
        <v>747</v>
      </c>
      <c r="B368">
        <v>15062776</v>
      </c>
      <c r="C368">
        <v>1656760478</v>
      </c>
      <c r="D368" s="1">
        <v>44744.468495370369</v>
      </c>
      <c r="E368" t="s">
        <v>748</v>
      </c>
      <c r="F368" t="s">
        <v>19</v>
      </c>
      <c r="G368" t="s">
        <v>18</v>
      </c>
      <c r="H368">
        <v>0</v>
      </c>
      <c r="I368">
        <v>0</v>
      </c>
      <c r="J368">
        <v>0</v>
      </c>
      <c r="K368">
        <v>1.0247647593696254E-2</v>
      </c>
      <c r="L368">
        <v>23.314533543439499</v>
      </c>
      <c r="M368">
        <v>1065.69</v>
      </c>
      <c r="N368" t="s">
        <v>18</v>
      </c>
      <c r="O368" t="s">
        <v>18</v>
      </c>
      <c r="P368" t="s">
        <v>23</v>
      </c>
      <c r="Q368" t="str">
        <f>_xlfn.XLOOKUP(export_0xdae1c883f0ac06355678ceaf4012b09b66cf5e47[[#This Row],[From]],Allowlist!A:A,Allowlist!A:A,"No Allowlist")</f>
        <v>No Allowlist</v>
      </c>
      <c r="R368">
        <f>COUNTIF(E:E,export_0xdae1c883f0ac06355678ceaf4012b09b66cf5e47[[#This Row],[Allowlist]])</f>
        <v>0</v>
      </c>
      <c r="S368">
        <f t="shared" si="5"/>
        <v>0</v>
      </c>
      <c r="T368" t="str" cm="1">
        <f t="array" ref="T368">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0x4238482efaa3d50dfdb051eed4dda211c5b2b6ca</v>
      </c>
    </row>
    <row r="369" spans="1:20" x14ac:dyDescent="0.3">
      <c r="A369" t="s">
        <v>749</v>
      </c>
      <c r="B369">
        <v>15062776</v>
      </c>
      <c r="C369">
        <v>1656760478</v>
      </c>
      <c r="D369" s="1">
        <v>44744.468495370369</v>
      </c>
      <c r="E369" t="s">
        <v>750</v>
      </c>
      <c r="F369" t="s">
        <v>19</v>
      </c>
      <c r="G369" t="s">
        <v>18</v>
      </c>
      <c r="H369">
        <v>0</v>
      </c>
      <c r="I369">
        <v>0</v>
      </c>
      <c r="J369">
        <v>0</v>
      </c>
      <c r="K369">
        <v>1.0247647593696254E-2</v>
      </c>
      <c r="L369">
        <v>23.314533543439499</v>
      </c>
      <c r="M369">
        <v>1065.69</v>
      </c>
      <c r="N369" t="s">
        <v>18</v>
      </c>
      <c r="O369" t="s">
        <v>18</v>
      </c>
      <c r="P369" t="s">
        <v>23</v>
      </c>
      <c r="Q369" t="str">
        <f>_xlfn.XLOOKUP(export_0xdae1c883f0ac06355678ceaf4012b09b66cf5e47[[#This Row],[From]],Allowlist!A:A,Allowlist!A:A,"No Allowlist")</f>
        <v>No Allowlist</v>
      </c>
      <c r="R369">
        <f>COUNTIF(E:E,export_0xdae1c883f0ac06355678ceaf4012b09b66cf5e47[[#This Row],[Allowlist]])</f>
        <v>0</v>
      </c>
      <c r="S369">
        <f t="shared" si="5"/>
        <v>0</v>
      </c>
      <c r="T369" t="str" cm="1">
        <f t="array" ref="T369">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0x85ee325abed0708888ac9aae5ff09e09d2c35d8d</v>
      </c>
    </row>
    <row r="370" spans="1:20" x14ac:dyDescent="0.3">
      <c r="A370" t="s">
        <v>751</v>
      </c>
      <c r="B370">
        <v>15062776</v>
      </c>
      <c r="C370">
        <v>1656760478</v>
      </c>
      <c r="D370" s="1">
        <v>44744.468495370369</v>
      </c>
      <c r="E370" t="s">
        <v>752</v>
      </c>
      <c r="F370" t="s">
        <v>19</v>
      </c>
      <c r="G370" t="s">
        <v>18</v>
      </c>
      <c r="H370">
        <v>0</v>
      </c>
      <c r="I370">
        <v>0</v>
      </c>
      <c r="J370">
        <v>0</v>
      </c>
      <c r="K370">
        <v>1.0247647593696254E-2</v>
      </c>
      <c r="L370">
        <v>23.314533543439499</v>
      </c>
      <c r="M370">
        <v>1065.69</v>
      </c>
      <c r="N370" t="s">
        <v>18</v>
      </c>
      <c r="O370" t="s">
        <v>18</v>
      </c>
      <c r="P370" t="s">
        <v>23</v>
      </c>
      <c r="Q370" t="str">
        <f>_xlfn.XLOOKUP(export_0xdae1c883f0ac06355678ceaf4012b09b66cf5e47[[#This Row],[From]],Allowlist!A:A,Allowlist!A:A,"No Allowlist")</f>
        <v>No Allowlist</v>
      </c>
      <c r="R370">
        <f>COUNTIF(E:E,export_0xdae1c883f0ac06355678ceaf4012b09b66cf5e47[[#This Row],[Allowlist]])</f>
        <v>0</v>
      </c>
      <c r="S370">
        <f t="shared" si="5"/>
        <v>0</v>
      </c>
      <c r="T370" t="str" cm="1">
        <f t="array" ref="T370">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0xfaa82f780179be6b332c3c34b675d7c5a537ae9e</v>
      </c>
    </row>
    <row r="371" spans="1:20" x14ac:dyDescent="0.3">
      <c r="A371" t="s">
        <v>753</v>
      </c>
      <c r="B371">
        <v>15062776</v>
      </c>
      <c r="C371">
        <v>1656760478</v>
      </c>
      <c r="D371" s="1">
        <v>44744.468495370369</v>
      </c>
      <c r="E371" t="s">
        <v>754</v>
      </c>
      <c r="F371" t="s">
        <v>19</v>
      </c>
      <c r="G371" t="s">
        <v>18</v>
      </c>
      <c r="H371">
        <v>0</v>
      </c>
      <c r="I371">
        <v>0</v>
      </c>
      <c r="J371">
        <v>0</v>
      </c>
      <c r="K371">
        <v>1.0247647593696254E-2</v>
      </c>
      <c r="L371">
        <v>23.314533543439499</v>
      </c>
      <c r="M371">
        <v>1065.69</v>
      </c>
      <c r="N371" t="s">
        <v>18</v>
      </c>
      <c r="O371" t="s">
        <v>18</v>
      </c>
      <c r="P371" t="s">
        <v>23</v>
      </c>
      <c r="Q371" t="str">
        <f>_xlfn.XLOOKUP(export_0xdae1c883f0ac06355678ceaf4012b09b66cf5e47[[#This Row],[From]],Allowlist!A:A,Allowlist!A:A,"No Allowlist")</f>
        <v>No Allowlist</v>
      </c>
      <c r="R371">
        <f>COUNTIF(E:E,export_0xdae1c883f0ac06355678ceaf4012b09b66cf5e47[[#This Row],[Allowlist]])</f>
        <v>0</v>
      </c>
      <c r="S371">
        <f t="shared" si="5"/>
        <v>0</v>
      </c>
      <c r="T371" t="str" cm="1">
        <f t="array" ref="T371">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0x60b1659c8b848bdbcb85f4e4792f69c90aaa3648</v>
      </c>
    </row>
    <row r="372" spans="1:20" x14ac:dyDescent="0.3">
      <c r="A372" t="s">
        <v>755</v>
      </c>
      <c r="B372">
        <v>15062776</v>
      </c>
      <c r="C372">
        <v>1656760478</v>
      </c>
      <c r="D372" s="1">
        <v>44744.468495370369</v>
      </c>
      <c r="E372" t="s">
        <v>756</v>
      </c>
      <c r="F372" t="s">
        <v>19</v>
      </c>
      <c r="G372" t="s">
        <v>18</v>
      </c>
      <c r="H372">
        <v>0</v>
      </c>
      <c r="I372">
        <v>0</v>
      </c>
      <c r="J372">
        <v>0</v>
      </c>
      <c r="K372">
        <v>1.0247647593696254E-2</v>
      </c>
      <c r="L372">
        <v>23.314533543439499</v>
      </c>
      <c r="M372">
        <v>1065.69</v>
      </c>
      <c r="N372" t="s">
        <v>18</v>
      </c>
      <c r="O372" t="s">
        <v>18</v>
      </c>
      <c r="P372" t="s">
        <v>23</v>
      </c>
      <c r="Q372" t="str">
        <f>_xlfn.XLOOKUP(export_0xdae1c883f0ac06355678ceaf4012b09b66cf5e47[[#This Row],[From]],Allowlist!A:A,Allowlist!A:A,"No Allowlist")</f>
        <v>No Allowlist</v>
      </c>
      <c r="R372">
        <f>COUNTIF(E:E,export_0xdae1c883f0ac06355678ceaf4012b09b66cf5e47[[#This Row],[Allowlist]])</f>
        <v>0</v>
      </c>
      <c r="S372">
        <f t="shared" si="5"/>
        <v>0</v>
      </c>
      <c r="T372" t="str" cm="1">
        <f t="array" ref="T372">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0xdc31fccda79ddc6562b1dd50a33644fe8423c44a</v>
      </c>
    </row>
    <row r="373" spans="1:20" x14ac:dyDescent="0.3">
      <c r="A373" t="s">
        <v>757</v>
      </c>
      <c r="B373">
        <v>15062776</v>
      </c>
      <c r="C373">
        <v>1656760478</v>
      </c>
      <c r="D373" s="1">
        <v>44744.468495370369</v>
      </c>
      <c r="E373" t="s">
        <v>758</v>
      </c>
      <c r="F373" t="s">
        <v>19</v>
      </c>
      <c r="G373" t="s">
        <v>18</v>
      </c>
      <c r="H373">
        <v>0</v>
      </c>
      <c r="I373">
        <v>0</v>
      </c>
      <c r="J373">
        <v>0</v>
      </c>
      <c r="K373">
        <v>1.0247647593696254E-2</v>
      </c>
      <c r="L373">
        <v>23.314533543439499</v>
      </c>
      <c r="M373">
        <v>1065.69</v>
      </c>
      <c r="N373" t="s">
        <v>18</v>
      </c>
      <c r="O373" t="s">
        <v>18</v>
      </c>
      <c r="P373" t="s">
        <v>23</v>
      </c>
      <c r="Q373" t="str">
        <f>_xlfn.XLOOKUP(export_0xdae1c883f0ac06355678ceaf4012b09b66cf5e47[[#This Row],[From]],Allowlist!A:A,Allowlist!A:A,"No Allowlist")</f>
        <v>No Allowlist</v>
      </c>
      <c r="R373">
        <f>COUNTIF(E:E,export_0xdae1c883f0ac06355678ceaf4012b09b66cf5e47[[#This Row],[Allowlist]])</f>
        <v>0</v>
      </c>
      <c r="S373">
        <f t="shared" si="5"/>
        <v>0</v>
      </c>
      <c r="T373" t="str" cm="1">
        <f t="array" ref="T373">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0xe3dfb1bdec6d5832c710154935fdccf79822ac31</v>
      </c>
    </row>
    <row r="374" spans="1:20" x14ac:dyDescent="0.3">
      <c r="A374" t="s">
        <v>759</v>
      </c>
      <c r="B374">
        <v>15062776</v>
      </c>
      <c r="C374">
        <v>1656760478</v>
      </c>
      <c r="D374" s="1">
        <v>44744.468495370369</v>
      </c>
      <c r="E374" t="s">
        <v>760</v>
      </c>
      <c r="F374" t="s">
        <v>19</v>
      </c>
      <c r="G374" t="s">
        <v>18</v>
      </c>
      <c r="H374">
        <v>0</v>
      </c>
      <c r="I374">
        <v>0</v>
      </c>
      <c r="J374">
        <v>0</v>
      </c>
      <c r="K374">
        <v>1.0247647593696254E-2</v>
      </c>
      <c r="L374">
        <v>23.314533543439499</v>
      </c>
      <c r="M374">
        <v>1065.69</v>
      </c>
      <c r="N374" t="s">
        <v>18</v>
      </c>
      <c r="O374" t="s">
        <v>18</v>
      </c>
      <c r="P374" t="s">
        <v>23</v>
      </c>
      <c r="Q374" t="str">
        <f>_xlfn.XLOOKUP(export_0xdae1c883f0ac06355678ceaf4012b09b66cf5e47[[#This Row],[From]],Allowlist!A:A,Allowlist!A:A,"No Allowlist")</f>
        <v>No Allowlist</v>
      </c>
      <c r="R374">
        <f>COUNTIF(E:E,export_0xdae1c883f0ac06355678ceaf4012b09b66cf5e47[[#This Row],[Allowlist]])</f>
        <v>0</v>
      </c>
      <c r="S374">
        <f t="shared" si="5"/>
        <v>0</v>
      </c>
      <c r="T374" t="str" cm="1">
        <f t="array" ref="T374">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0xc29cfbf5bcdba65996a25301df67f9f5728931ee</v>
      </c>
    </row>
    <row r="375" spans="1:20" x14ac:dyDescent="0.3">
      <c r="A375" t="s">
        <v>761</v>
      </c>
      <c r="B375">
        <v>15062776</v>
      </c>
      <c r="C375">
        <v>1656760478</v>
      </c>
      <c r="D375" s="1">
        <v>44744.468495370369</v>
      </c>
      <c r="E375" t="s">
        <v>762</v>
      </c>
      <c r="F375" t="s">
        <v>19</v>
      </c>
      <c r="G375" t="s">
        <v>18</v>
      </c>
      <c r="H375">
        <v>0</v>
      </c>
      <c r="I375">
        <v>0</v>
      </c>
      <c r="J375">
        <v>0</v>
      </c>
      <c r="K375">
        <v>1.0247647593696254E-2</v>
      </c>
      <c r="L375">
        <v>23.314533543439499</v>
      </c>
      <c r="M375">
        <v>1065.69</v>
      </c>
      <c r="N375" t="s">
        <v>18</v>
      </c>
      <c r="O375" t="s">
        <v>18</v>
      </c>
      <c r="P375" t="s">
        <v>23</v>
      </c>
      <c r="Q375" t="str">
        <f>_xlfn.XLOOKUP(export_0xdae1c883f0ac06355678ceaf4012b09b66cf5e47[[#This Row],[From]],Allowlist!A:A,Allowlist!A:A,"No Allowlist")</f>
        <v>No Allowlist</v>
      </c>
      <c r="R375">
        <f>COUNTIF(E:E,export_0xdae1c883f0ac06355678ceaf4012b09b66cf5e47[[#This Row],[Allowlist]])</f>
        <v>0</v>
      </c>
      <c r="S375">
        <f t="shared" si="5"/>
        <v>0</v>
      </c>
      <c r="T375" t="str" cm="1">
        <f t="array" ref="T375">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0x2b8fb3afd2780638cb50296c935ec70892776efe</v>
      </c>
    </row>
    <row r="376" spans="1:20" x14ac:dyDescent="0.3">
      <c r="A376" t="s">
        <v>763</v>
      </c>
      <c r="B376">
        <v>15062776</v>
      </c>
      <c r="C376">
        <v>1656760478</v>
      </c>
      <c r="D376" s="1">
        <v>44744.468495370369</v>
      </c>
      <c r="E376" t="s">
        <v>764</v>
      </c>
      <c r="F376" t="s">
        <v>19</v>
      </c>
      <c r="G376" t="s">
        <v>18</v>
      </c>
      <c r="H376">
        <v>0</v>
      </c>
      <c r="I376">
        <v>0</v>
      </c>
      <c r="J376">
        <v>0</v>
      </c>
      <c r="K376">
        <v>1.0247647593696254E-2</v>
      </c>
      <c r="L376">
        <v>23.314533543439499</v>
      </c>
      <c r="M376">
        <v>1065.69</v>
      </c>
      <c r="N376" t="s">
        <v>18</v>
      </c>
      <c r="O376" t="s">
        <v>18</v>
      </c>
      <c r="P376" t="s">
        <v>23</v>
      </c>
      <c r="Q376" t="str">
        <f>_xlfn.XLOOKUP(export_0xdae1c883f0ac06355678ceaf4012b09b66cf5e47[[#This Row],[From]],Allowlist!A:A,Allowlist!A:A,"No Allowlist")</f>
        <v>No Allowlist</v>
      </c>
      <c r="R376">
        <f>COUNTIF(E:E,export_0xdae1c883f0ac06355678ceaf4012b09b66cf5e47[[#This Row],[Allowlist]])</f>
        <v>0</v>
      </c>
      <c r="S376">
        <f t="shared" si="5"/>
        <v>0</v>
      </c>
      <c r="T376" t="str" cm="1">
        <f t="array" ref="T376">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0x288cff9a08ff808915e96283267fb5f7eb278a1d</v>
      </c>
    </row>
    <row r="377" spans="1:20" x14ac:dyDescent="0.3">
      <c r="A377" t="s">
        <v>765</v>
      </c>
      <c r="B377">
        <v>15062776</v>
      </c>
      <c r="C377">
        <v>1656760478</v>
      </c>
      <c r="D377" s="1">
        <v>44744.468495370369</v>
      </c>
      <c r="E377" t="s">
        <v>766</v>
      </c>
      <c r="F377" t="s">
        <v>19</v>
      </c>
      <c r="G377" t="s">
        <v>18</v>
      </c>
      <c r="H377">
        <v>0</v>
      </c>
      <c r="I377">
        <v>0</v>
      </c>
      <c r="J377">
        <v>0</v>
      </c>
      <c r="K377">
        <v>1.0247647593696254E-2</v>
      </c>
      <c r="L377">
        <v>23.314533543439499</v>
      </c>
      <c r="M377">
        <v>1065.69</v>
      </c>
      <c r="N377" t="s">
        <v>18</v>
      </c>
      <c r="O377" t="s">
        <v>18</v>
      </c>
      <c r="P377" t="s">
        <v>23</v>
      </c>
      <c r="Q377" t="str">
        <f>_xlfn.XLOOKUP(export_0xdae1c883f0ac06355678ceaf4012b09b66cf5e47[[#This Row],[From]],Allowlist!A:A,Allowlist!A:A,"No Allowlist")</f>
        <v>No Allowlist</v>
      </c>
      <c r="R377">
        <f>COUNTIF(E:E,export_0xdae1c883f0ac06355678ceaf4012b09b66cf5e47[[#This Row],[Allowlist]])</f>
        <v>0</v>
      </c>
      <c r="S377">
        <f t="shared" si="5"/>
        <v>0</v>
      </c>
      <c r="T377" t="str" cm="1">
        <f t="array" ref="T377">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0x28d6d307aa1f3da669aa0aaed45ead4117866a16</v>
      </c>
    </row>
    <row r="378" spans="1:20" x14ac:dyDescent="0.3">
      <c r="A378" t="s">
        <v>767</v>
      </c>
      <c r="B378">
        <v>15062776</v>
      </c>
      <c r="C378">
        <v>1656760478</v>
      </c>
      <c r="D378" s="1">
        <v>44744.468495370369</v>
      </c>
      <c r="E378" t="s">
        <v>768</v>
      </c>
      <c r="F378" t="s">
        <v>19</v>
      </c>
      <c r="G378" t="s">
        <v>18</v>
      </c>
      <c r="H378">
        <v>0</v>
      </c>
      <c r="I378">
        <v>0</v>
      </c>
      <c r="J378">
        <v>0</v>
      </c>
      <c r="K378">
        <v>1.0247647593696254E-2</v>
      </c>
      <c r="L378">
        <v>23.314533543439499</v>
      </c>
      <c r="M378">
        <v>1065.69</v>
      </c>
      <c r="N378" t="s">
        <v>18</v>
      </c>
      <c r="O378" t="s">
        <v>18</v>
      </c>
      <c r="P378" t="s">
        <v>23</v>
      </c>
      <c r="Q378" t="str">
        <f>_xlfn.XLOOKUP(export_0xdae1c883f0ac06355678ceaf4012b09b66cf5e47[[#This Row],[From]],Allowlist!A:A,Allowlist!A:A,"No Allowlist")</f>
        <v>No Allowlist</v>
      </c>
      <c r="R378">
        <f>COUNTIF(E:E,export_0xdae1c883f0ac06355678ceaf4012b09b66cf5e47[[#This Row],[Allowlist]])</f>
        <v>0</v>
      </c>
      <c r="S378">
        <f t="shared" si="5"/>
        <v>0</v>
      </c>
      <c r="T378" t="str" cm="1">
        <f t="array" ref="T378">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0xb761db5aa3d553d0093b617672480354cd997fc9</v>
      </c>
    </row>
    <row r="379" spans="1:20" x14ac:dyDescent="0.3">
      <c r="A379" t="s">
        <v>769</v>
      </c>
      <c r="B379">
        <v>15062777</v>
      </c>
      <c r="C379">
        <v>1656760487</v>
      </c>
      <c r="D379" s="1">
        <v>44744.468599537038</v>
      </c>
      <c r="E379" t="s">
        <v>770</v>
      </c>
      <c r="F379" t="s">
        <v>19</v>
      </c>
      <c r="G379" t="s">
        <v>18</v>
      </c>
      <c r="H379">
        <v>0</v>
      </c>
      <c r="I379">
        <v>0</v>
      </c>
      <c r="J379">
        <v>0</v>
      </c>
      <c r="K379">
        <v>1.6488671736846233E-2</v>
      </c>
      <c r="L379">
        <v>37.513554870089401</v>
      </c>
      <c r="M379">
        <v>1065.69</v>
      </c>
      <c r="N379" t="s">
        <v>18</v>
      </c>
      <c r="O379" t="s">
        <v>18</v>
      </c>
      <c r="P379" t="s">
        <v>23</v>
      </c>
      <c r="Q379" t="str">
        <f>_xlfn.XLOOKUP(export_0xdae1c883f0ac06355678ceaf4012b09b66cf5e47[[#This Row],[From]],Allowlist!A:A,Allowlist!A:A,"No Allowlist")</f>
        <v>No Allowlist</v>
      </c>
      <c r="R379">
        <f>COUNTIF(E:E,export_0xdae1c883f0ac06355678ceaf4012b09b66cf5e47[[#This Row],[Allowlist]])</f>
        <v>0</v>
      </c>
      <c r="S379">
        <f t="shared" si="5"/>
        <v>0</v>
      </c>
      <c r="T379" t="str" cm="1">
        <f t="array" ref="T379">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0x0c4c9342a207a528d24a6f45cb96f0c0a2d993c0</v>
      </c>
    </row>
    <row r="380" spans="1:20" x14ac:dyDescent="0.3">
      <c r="A380" t="s">
        <v>771</v>
      </c>
      <c r="B380">
        <v>15062777</v>
      </c>
      <c r="C380">
        <v>1656760487</v>
      </c>
      <c r="D380" s="1">
        <v>44744.468599537038</v>
      </c>
      <c r="E380" t="s">
        <v>772</v>
      </c>
      <c r="F380" t="s">
        <v>19</v>
      </c>
      <c r="G380" t="s">
        <v>18</v>
      </c>
      <c r="H380">
        <v>0</v>
      </c>
      <c r="I380">
        <v>0</v>
      </c>
      <c r="J380">
        <v>0</v>
      </c>
      <c r="K380">
        <v>1.3653706736846231E-2</v>
      </c>
      <c r="L380">
        <v>31.063695428432201</v>
      </c>
      <c r="M380">
        <v>1065.69</v>
      </c>
      <c r="N380" t="s">
        <v>18</v>
      </c>
      <c r="O380" t="s">
        <v>18</v>
      </c>
      <c r="P380" t="s">
        <v>23</v>
      </c>
      <c r="Q380" t="str">
        <f>_xlfn.XLOOKUP(export_0xdae1c883f0ac06355678ceaf4012b09b66cf5e47[[#This Row],[From]],Allowlist!A:A,Allowlist!A:A,"No Allowlist")</f>
        <v>No Allowlist</v>
      </c>
      <c r="R380">
        <f>COUNTIF(E:E,export_0xdae1c883f0ac06355678ceaf4012b09b66cf5e47[[#This Row],[Allowlist]])</f>
        <v>0</v>
      </c>
      <c r="S380">
        <f t="shared" si="5"/>
        <v>0</v>
      </c>
      <c r="T380" t="str" cm="1">
        <f t="array" ref="T380">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0x0ec12d22271ac56684f4c20b6d20da60ba19c6e3</v>
      </c>
    </row>
    <row r="381" spans="1:20" x14ac:dyDescent="0.3">
      <c r="A381" t="s">
        <v>773</v>
      </c>
      <c r="B381">
        <v>15062777</v>
      </c>
      <c r="C381">
        <v>1656760487</v>
      </c>
      <c r="D381" s="1">
        <v>44744.468599537038</v>
      </c>
      <c r="E381" t="s">
        <v>774</v>
      </c>
      <c r="F381" t="s">
        <v>19</v>
      </c>
      <c r="G381" t="s">
        <v>18</v>
      </c>
      <c r="H381">
        <v>0</v>
      </c>
      <c r="I381">
        <v>0</v>
      </c>
      <c r="J381">
        <v>0</v>
      </c>
      <c r="K381">
        <v>1.3086713736846231E-2</v>
      </c>
      <c r="L381">
        <v>29.7737235401008</v>
      </c>
      <c r="M381">
        <v>1065.69</v>
      </c>
      <c r="N381" t="s">
        <v>18</v>
      </c>
      <c r="O381" t="s">
        <v>18</v>
      </c>
      <c r="P381" t="s">
        <v>23</v>
      </c>
      <c r="Q381" t="str">
        <f>_xlfn.XLOOKUP(export_0xdae1c883f0ac06355678ceaf4012b09b66cf5e47[[#This Row],[From]],Allowlist!A:A,Allowlist!A:A,"No Allowlist")</f>
        <v>No Allowlist</v>
      </c>
      <c r="R381">
        <f>COUNTIF(E:E,export_0xdae1c883f0ac06355678ceaf4012b09b66cf5e47[[#This Row],[Allowlist]])</f>
        <v>0</v>
      </c>
      <c r="S381">
        <f t="shared" si="5"/>
        <v>0</v>
      </c>
      <c r="T381" t="str" cm="1">
        <f t="array" ref="T381">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0x81bb44f2b0d308384340b117eb249224eaca5972</v>
      </c>
    </row>
    <row r="382" spans="1:20" x14ac:dyDescent="0.3">
      <c r="A382" t="s">
        <v>775</v>
      </c>
      <c r="B382">
        <v>15062777</v>
      </c>
      <c r="C382">
        <v>1656760487</v>
      </c>
      <c r="D382" s="1">
        <v>44744.468599537038</v>
      </c>
      <c r="E382" t="s">
        <v>776</v>
      </c>
      <c r="F382" t="s">
        <v>19</v>
      </c>
      <c r="G382" t="s">
        <v>18</v>
      </c>
      <c r="H382">
        <v>0</v>
      </c>
      <c r="I382">
        <v>0</v>
      </c>
      <c r="J382">
        <v>0</v>
      </c>
      <c r="K382">
        <v>1.3086713736846231E-2</v>
      </c>
      <c r="L382">
        <v>29.7737235401008</v>
      </c>
      <c r="M382">
        <v>1065.69</v>
      </c>
      <c r="N382" t="s">
        <v>18</v>
      </c>
      <c r="O382" t="s">
        <v>18</v>
      </c>
      <c r="P382" t="s">
        <v>23</v>
      </c>
      <c r="Q382" t="str">
        <f>_xlfn.XLOOKUP(export_0xdae1c883f0ac06355678ceaf4012b09b66cf5e47[[#This Row],[From]],Allowlist!A:A,Allowlist!A:A,"No Allowlist")</f>
        <v>No Allowlist</v>
      </c>
      <c r="R382">
        <f>COUNTIF(E:E,export_0xdae1c883f0ac06355678ceaf4012b09b66cf5e47[[#This Row],[Allowlist]])</f>
        <v>0</v>
      </c>
      <c r="S382">
        <f t="shared" si="5"/>
        <v>0</v>
      </c>
      <c r="T382" t="str" cm="1">
        <f t="array" ref="T382">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0xbbe80ed0ca6c379d6841aaa385db1b5d96b3936f</v>
      </c>
    </row>
    <row r="383" spans="1:20" x14ac:dyDescent="0.3">
      <c r="A383" t="s">
        <v>777</v>
      </c>
      <c r="B383">
        <v>15062777</v>
      </c>
      <c r="C383">
        <v>1656760487</v>
      </c>
      <c r="D383" s="1">
        <v>44744.468599537038</v>
      </c>
      <c r="E383" t="s">
        <v>778</v>
      </c>
      <c r="F383" t="s">
        <v>19</v>
      </c>
      <c r="G383" t="s">
        <v>18</v>
      </c>
      <c r="H383">
        <v>0</v>
      </c>
      <c r="I383">
        <v>0</v>
      </c>
      <c r="J383">
        <v>0</v>
      </c>
      <c r="K383">
        <v>1.3086713736846231E-2</v>
      </c>
      <c r="L383">
        <v>29.7737235401008</v>
      </c>
      <c r="M383">
        <v>1065.69</v>
      </c>
      <c r="N383" t="s">
        <v>18</v>
      </c>
      <c r="O383" t="s">
        <v>18</v>
      </c>
      <c r="P383" t="s">
        <v>23</v>
      </c>
      <c r="Q383" t="str">
        <f>_xlfn.XLOOKUP(export_0xdae1c883f0ac06355678ceaf4012b09b66cf5e47[[#This Row],[From]],Allowlist!A:A,Allowlist!A:A,"No Allowlist")</f>
        <v>No Allowlist</v>
      </c>
      <c r="R383">
        <f>COUNTIF(E:E,export_0xdae1c883f0ac06355678ceaf4012b09b66cf5e47[[#This Row],[Allowlist]])</f>
        <v>0</v>
      </c>
      <c r="S383">
        <f t="shared" si="5"/>
        <v>0</v>
      </c>
      <c r="T383" t="str" cm="1">
        <f t="array" ref="T383">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0xaac59c81b3afce1109b2b5aa96e24fbf2b0e75fc</v>
      </c>
    </row>
    <row r="384" spans="1:20" x14ac:dyDescent="0.3">
      <c r="A384" t="s">
        <v>779</v>
      </c>
      <c r="B384">
        <v>15062777</v>
      </c>
      <c r="C384">
        <v>1656760487</v>
      </c>
      <c r="D384" s="1">
        <v>44744.468599537038</v>
      </c>
      <c r="E384" t="s">
        <v>780</v>
      </c>
      <c r="F384" t="s">
        <v>19</v>
      </c>
      <c r="G384" t="s">
        <v>18</v>
      </c>
      <c r="H384">
        <v>0</v>
      </c>
      <c r="I384">
        <v>0</v>
      </c>
      <c r="J384">
        <v>0</v>
      </c>
      <c r="K384">
        <v>1.2584850971578333E-2</v>
      </c>
      <c r="L384">
        <v>28.6319301511245</v>
      </c>
      <c r="M384">
        <v>1065.69</v>
      </c>
      <c r="N384" t="s">
        <v>18</v>
      </c>
      <c r="O384" t="s">
        <v>18</v>
      </c>
      <c r="P384" t="s">
        <v>23</v>
      </c>
      <c r="Q384" t="str">
        <f>_xlfn.XLOOKUP(export_0xdae1c883f0ac06355678ceaf4012b09b66cf5e47[[#This Row],[From]],Allowlist!A:A,Allowlist!A:A,"No Allowlist")</f>
        <v>No Allowlist</v>
      </c>
      <c r="R384">
        <f>COUNTIF(E:E,export_0xdae1c883f0ac06355678ceaf4012b09b66cf5e47[[#This Row],[Allowlist]])</f>
        <v>0</v>
      </c>
      <c r="S384">
        <f t="shared" si="5"/>
        <v>0</v>
      </c>
      <c r="T384" t="str" cm="1">
        <f t="array" ref="T384">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0x888c65c45923d565dee48b6e98ae5ed9b668d635</v>
      </c>
    </row>
    <row r="385" spans="1:20" x14ac:dyDescent="0.3">
      <c r="A385" t="s">
        <v>781</v>
      </c>
      <c r="B385">
        <v>15062777</v>
      </c>
      <c r="C385">
        <v>1656760487</v>
      </c>
      <c r="D385" s="1">
        <v>44744.468599537038</v>
      </c>
      <c r="E385" t="s">
        <v>782</v>
      </c>
      <c r="F385" t="s">
        <v>19</v>
      </c>
      <c r="G385" t="s">
        <v>18</v>
      </c>
      <c r="H385">
        <v>0</v>
      </c>
      <c r="I385">
        <v>0</v>
      </c>
      <c r="J385">
        <v>0</v>
      </c>
      <c r="K385">
        <v>1.2519720736846231E-2</v>
      </c>
      <c r="L385">
        <v>28.483751651769399</v>
      </c>
      <c r="M385">
        <v>1065.69</v>
      </c>
      <c r="N385" t="s">
        <v>18</v>
      </c>
      <c r="O385" t="s">
        <v>18</v>
      </c>
      <c r="P385" t="s">
        <v>23</v>
      </c>
      <c r="Q385" t="str">
        <f>_xlfn.XLOOKUP(export_0xdae1c883f0ac06355678ceaf4012b09b66cf5e47[[#This Row],[From]],Allowlist!A:A,Allowlist!A:A,"No Allowlist")</f>
        <v>No Allowlist</v>
      </c>
      <c r="R385">
        <f>COUNTIF(E:E,export_0xdae1c883f0ac06355678ceaf4012b09b66cf5e47[[#This Row],[Allowlist]])</f>
        <v>0</v>
      </c>
      <c r="S385">
        <f t="shared" si="5"/>
        <v>0</v>
      </c>
      <c r="T385" t="str" cm="1">
        <f t="array" ref="T385">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0xded8db551b41a84437da1d4c8ae030c085ef622e</v>
      </c>
    </row>
    <row r="386" spans="1:20" x14ac:dyDescent="0.3">
      <c r="A386" t="s">
        <v>783</v>
      </c>
      <c r="B386">
        <v>15062777</v>
      </c>
      <c r="C386">
        <v>1656760487</v>
      </c>
      <c r="D386" s="1">
        <v>44744.468599537038</v>
      </c>
      <c r="E386" t="s">
        <v>784</v>
      </c>
      <c r="F386" t="s">
        <v>19</v>
      </c>
      <c r="G386" t="s">
        <v>18</v>
      </c>
      <c r="H386">
        <v>0</v>
      </c>
      <c r="I386">
        <v>0</v>
      </c>
      <c r="J386">
        <v>0</v>
      </c>
      <c r="K386">
        <v>1.2236224236846232E-2</v>
      </c>
      <c r="L386">
        <v>27.838765707603699</v>
      </c>
      <c r="M386">
        <v>1065.69</v>
      </c>
      <c r="N386" t="s">
        <v>18</v>
      </c>
      <c r="O386" t="s">
        <v>18</v>
      </c>
      <c r="P386" t="s">
        <v>23</v>
      </c>
      <c r="Q386" t="str">
        <f>_xlfn.XLOOKUP(export_0xdae1c883f0ac06355678ceaf4012b09b66cf5e47[[#This Row],[From]],Allowlist!A:A,Allowlist!A:A,"No Allowlist")</f>
        <v>No Allowlist</v>
      </c>
      <c r="R386">
        <f>COUNTIF(E:E,export_0xdae1c883f0ac06355678ceaf4012b09b66cf5e47[[#This Row],[Allowlist]])</f>
        <v>0</v>
      </c>
      <c r="S386">
        <f t="shared" ref="S386:S449" si="6">COUNTIFS(Q:Q,E386,N:N,"&lt;&gt;Error(0)")</f>
        <v>0</v>
      </c>
      <c r="T386" t="str" cm="1">
        <f t="array" ref="T386">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0xf9141f30e01d69ba51cfba57cd1a4b9320e810d7</v>
      </c>
    </row>
    <row r="387" spans="1:20" x14ac:dyDescent="0.3">
      <c r="A387" t="s">
        <v>785</v>
      </c>
      <c r="B387">
        <v>15062777</v>
      </c>
      <c r="C387">
        <v>1656760487</v>
      </c>
      <c r="D387" s="1">
        <v>44744.468599537038</v>
      </c>
      <c r="E387" t="s">
        <v>786</v>
      </c>
      <c r="F387" t="s">
        <v>19</v>
      </c>
      <c r="G387" t="s">
        <v>18</v>
      </c>
      <c r="H387">
        <v>0</v>
      </c>
      <c r="I387">
        <v>0</v>
      </c>
      <c r="J387">
        <v>0</v>
      </c>
      <c r="K387">
        <v>1.2236224236846232E-2</v>
      </c>
      <c r="L387">
        <v>27.838765707603699</v>
      </c>
      <c r="M387">
        <v>1065.69</v>
      </c>
      <c r="N387" t="s">
        <v>18</v>
      </c>
      <c r="O387" t="s">
        <v>18</v>
      </c>
      <c r="P387" t="s">
        <v>23</v>
      </c>
      <c r="Q387" t="str">
        <f>_xlfn.XLOOKUP(export_0xdae1c883f0ac06355678ceaf4012b09b66cf5e47[[#This Row],[From]],Allowlist!A:A,Allowlist!A:A,"No Allowlist")</f>
        <v>No Allowlist</v>
      </c>
      <c r="R387">
        <f>COUNTIF(E:E,export_0xdae1c883f0ac06355678ceaf4012b09b66cf5e47[[#This Row],[Allowlist]])</f>
        <v>0</v>
      </c>
      <c r="S387">
        <f t="shared" si="6"/>
        <v>0</v>
      </c>
      <c r="T387" t="str" cm="1">
        <f t="array" ref="T387">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0xed4a99f2d9480b20965b5ccb9de307c69670d890</v>
      </c>
    </row>
    <row r="388" spans="1:20" x14ac:dyDescent="0.3">
      <c r="A388" t="s">
        <v>787</v>
      </c>
      <c r="B388">
        <v>15062777</v>
      </c>
      <c r="C388">
        <v>1656760487</v>
      </c>
      <c r="D388" s="1">
        <v>44744.468599537038</v>
      </c>
      <c r="E388" t="s">
        <v>788</v>
      </c>
      <c r="F388" t="s">
        <v>19</v>
      </c>
      <c r="G388" t="s">
        <v>18</v>
      </c>
      <c r="H388">
        <v>0</v>
      </c>
      <c r="I388">
        <v>0</v>
      </c>
      <c r="J388">
        <v>0</v>
      </c>
      <c r="K388">
        <v>1.2236224236846232E-2</v>
      </c>
      <c r="L388">
        <v>27.838765707603699</v>
      </c>
      <c r="M388">
        <v>1065.69</v>
      </c>
      <c r="N388" t="s">
        <v>18</v>
      </c>
      <c r="O388" t="s">
        <v>18</v>
      </c>
      <c r="P388" t="s">
        <v>23</v>
      </c>
      <c r="Q388" t="str">
        <f>_xlfn.XLOOKUP(export_0xdae1c883f0ac06355678ceaf4012b09b66cf5e47[[#This Row],[From]],Allowlist!A:A,Allowlist!A:A,"No Allowlist")</f>
        <v>No Allowlist</v>
      </c>
      <c r="R388">
        <f>COUNTIF(E:E,export_0xdae1c883f0ac06355678ceaf4012b09b66cf5e47[[#This Row],[Allowlist]])</f>
        <v>0</v>
      </c>
      <c r="S388">
        <f t="shared" si="6"/>
        <v>0</v>
      </c>
      <c r="T388" t="str" cm="1">
        <f t="array" ref="T388">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0x9a90d9d3f46a221d4ab415b1cd1fb6c02c8d1a98</v>
      </c>
    </row>
    <row r="389" spans="1:20" x14ac:dyDescent="0.3">
      <c r="A389" t="s">
        <v>789</v>
      </c>
      <c r="B389">
        <v>15062777</v>
      </c>
      <c r="C389">
        <v>1656760487</v>
      </c>
      <c r="D389" s="1">
        <v>44744.468599537038</v>
      </c>
      <c r="E389" t="s">
        <v>790</v>
      </c>
      <c r="F389" t="s">
        <v>19</v>
      </c>
      <c r="G389" t="s">
        <v>18</v>
      </c>
      <c r="H389">
        <v>0</v>
      </c>
      <c r="I389">
        <v>0</v>
      </c>
      <c r="J389">
        <v>0</v>
      </c>
      <c r="K389">
        <v>1.2236224236846232E-2</v>
      </c>
      <c r="L389">
        <v>27.838765707603699</v>
      </c>
      <c r="M389">
        <v>1065.69</v>
      </c>
      <c r="N389" t="s">
        <v>18</v>
      </c>
      <c r="O389" t="s">
        <v>18</v>
      </c>
      <c r="P389" t="s">
        <v>23</v>
      </c>
      <c r="Q389" t="str">
        <f>_xlfn.XLOOKUP(export_0xdae1c883f0ac06355678ceaf4012b09b66cf5e47[[#This Row],[From]],Allowlist!A:A,Allowlist!A:A,"No Allowlist")</f>
        <v>No Allowlist</v>
      </c>
      <c r="R389">
        <f>COUNTIF(E:E,export_0xdae1c883f0ac06355678ceaf4012b09b66cf5e47[[#This Row],[Allowlist]])</f>
        <v>0</v>
      </c>
      <c r="S389">
        <f t="shared" si="6"/>
        <v>0</v>
      </c>
      <c r="T389" t="str" cm="1">
        <f t="array" ref="T389">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0xcb534a479966578bbddbee485af0bfa90e3d5d26</v>
      </c>
    </row>
    <row r="390" spans="1:20" x14ac:dyDescent="0.3">
      <c r="A390" t="s">
        <v>791</v>
      </c>
      <c r="B390">
        <v>15062777</v>
      </c>
      <c r="C390">
        <v>1656760487</v>
      </c>
      <c r="D390" s="1">
        <v>44744.468599537038</v>
      </c>
      <c r="E390" t="s">
        <v>792</v>
      </c>
      <c r="F390" t="s">
        <v>19</v>
      </c>
      <c r="G390" t="s">
        <v>18</v>
      </c>
      <c r="H390">
        <v>0</v>
      </c>
      <c r="I390">
        <v>0</v>
      </c>
      <c r="J390">
        <v>0</v>
      </c>
      <c r="K390">
        <v>1.2236224236846232E-2</v>
      </c>
      <c r="L390">
        <v>27.838765707603699</v>
      </c>
      <c r="M390">
        <v>1065.69</v>
      </c>
      <c r="N390" t="s">
        <v>18</v>
      </c>
      <c r="O390" t="s">
        <v>18</v>
      </c>
      <c r="P390" t="s">
        <v>23</v>
      </c>
      <c r="Q390" t="str">
        <f>_xlfn.XLOOKUP(export_0xdae1c883f0ac06355678ceaf4012b09b66cf5e47[[#This Row],[From]],Allowlist!A:A,Allowlist!A:A,"No Allowlist")</f>
        <v>No Allowlist</v>
      </c>
      <c r="R390">
        <f>COUNTIF(E:E,export_0xdae1c883f0ac06355678ceaf4012b09b66cf5e47[[#This Row],[Allowlist]])</f>
        <v>0</v>
      </c>
      <c r="S390">
        <f t="shared" si="6"/>
        <v>0</v>
      </c>
      <c r="T390" t="str" cm="1">
        <f t="array" ref="T390">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0x1e7a692b143e1f956e9ac6a36c975d185532ace2</v>
      </c>
    </row>
    <row r="391" spans="1:20" x14ac:dyDescent="0.3">
      <c r="A391" t="s">
        <v>793</v>
      </c>
      <c r="B391">
        <v>15062777</v>
      </c>
      <c r="C391">
        <v>1656760487</v>
      </c>
      <c r="D391" s="1">
        <v>44744.468599537038</v>
      </c>
      <c r="E391" t="s">
        <v>794</v>
      </c>
      <c r="F391" t="s">
        <v>19</v>
      </c>
      <c r="G391" t="s">
        <v>18</v>
      </c>
      <c r="H391">
        <v>0</v>
      </c>
      <c r="I391">
        <v>0</v>
      </c>
      <c r="J391">
        <v>0</v>
      </c>
      <c r="K391">
        <v>1.1952727736846231E-2</v>
      </c>
      <c r="L391">
        <v>27.193779763437998</v>
      </c>
      <c r="M391">
        <v>1065.69</v>
      </c>
      <c r="N391" t="s">
        <v>18</v>
      </c>
      <c r="O391" t="s">
        <v>18</v>
      </c>
      <c r="P391" t="s">
        <v>23</v>
      </c>
      <c r="Q391" t="str">
        <f>_xlfn.XLOOKUP(export_0xdae1c883f0ac06355678ceaf4012b09b66cf5e47[[#This Row],[From]],Allowlist!A:A,Allowlist!A:A,"No Allowlist")</f>
        <v>No Allowlist</v>
      </c>
      <c r="R391">
        <f>COUNTIF(E:E,export_0xdae1c883f0ac06355678ceaf4012b09b66cf5e47[[#This Row],[Allowlist]])</f>
        <v>0</v>
      </c>
      <c r="S391">
        <f t="shared" si="6"/>
        <v>0</v>
      </c>
      <c r="T391" t="str" cm="1">
        <f t="array" ref="T391">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0x1ae4c95ec50091bab712d8c5a09f8c48102795da</v>
      </c>
    </row>
    <row r="392" spans="1:20" x14ac:dyDescent="0.3">
      <c r="A392" t="s">
        <v>795</v>
      </c>
      <c r="B392">
        <v>15062777</v>
      </c>
      <c r="C392">
        <v>1656760487</v>
      </c>
      <c r="D392" s="1">
        <v>44744.468599537038</v>
      </c>
      <c r="E392" t="s">
        <v>796</v>
      </c>
      <c r="F392" t="s">
        <v>19</v>
      </c>
      <c r="G392" t="s">
        <v>18</v>
      </c>
      <c r="H392">
        <v>0</v>
      </c>
      <c r="I392">
        <v>0</v>
      </c>
      <c r="J392">
        <v>0</v>
      </c>
      <c r="K392">
        <v>1.1952727736846231E-2</v>
      </c>
      <c r="L392">
        <v>27.193779763437998</v>
      </c>
      <c r="M392">
        <v>1065.69</v>
      </c>
      <c r="N392" t="s">
        <v>18</v>
      </c>
      <c r="O392" t="s">
        <v>18</v>
      </c>
      <c r="P392" t="s">
        <v>23</v>
      </c>
      <c r="Q392" t="str">
        <f>_xlfn.XLOOKUP(export_0xdae1c883f0ac06355678ceaf4012b09b66cf5e47[[#This Row],[From]],Allowlist!A:A,Allowlist!A:A,"No Allowlist")</f>
        <v>No Allowlist</v>
      </c>
      <c r="R392">
        <f>COUNTIF(E:E,export_0xdae1c883f0ac06355678ceaf4012b09b66cf5e47[[#This Row],[Allowlist]])</f>
        <v>0</v>
      </c>
      <c r="S392">
        <f t="shared" si="6"/>
        <v>0</v>
      </c>
      <c r="T392" t="str" cm="1">
        <f t="array" ref="T392">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0x679d20f4333c8f75f788c8d07e9cf714a27ce280</v>
      </c>
    </row>
    <row r="393" spans="1:20" x14ac:dyDescent="0.3">
      <c r="A393" t="s">
        <v>797</v>
      </c>
      <c r="B393">
        <v>15062777</v>
      </c>
      <c r="C393">
        <v>1656760487</v>
      </c>
      <c r="D393" s="1">
        <v>44744.468599537038</v>
      </c>
      <c r="E393" t="s">
        <v>798</v>
      </c>
      <c r="F393" t="s">
        <v>19</v>
      </c>
      <c r="G393" t="s">
        <v>18</v>
      </c>
      <c r="H393">
        <v>0</v>
      </c>
      <c r="I393">
        <v>0</v>
      </c>
      <c r="J393">
        <v>0</v>
      </c>
      <c r="K393">
        <v>1.1952727736846231E-2</v>
      </c>
      <c r="L393">
        <v>27.193779763437998</v>
      </c>
      <c r="M393">
        <v>1065.69</v>
      </c>
      <c r="N393" t="s">
        <v>18</v>
      </c>
      <c r="O393" t="s">
        <v>18</v>
      </c>
      <c r="P393" t="s">
        <v>23</v>
      </c>
      <c r="Q393" t="str">
        <f>_xlfn.XLOOKUP(export_0xdae1c883f0ac06355678ceaf4012b09b66cf5e47[[#This Row],[From]],Allowlist!A:A,Allowlist!A:A,"No Allowlist")</f>
        <v>No Allowlist</v>
      </c>
      <c r="R393">
        <f>COUNTIF(E:E,export_0xdae1c883f0ac06355678ceaf4012b09b66cf5e47[[#This Row],[Allowlist]])</f>
        <v>0</v>
      </c>
      <c r="S393">
        <f t="shared" si="6"/>
        <v>0</v>
      </c>
      <c r="T393" t="str" cm="1">
        <f t="array" ref="T393">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0xd4d882fdd64b6967bfb069c9d016670d1fd82cc0</v>
      </c>
    </row>
    <row r="394" spans="1:20" x14ac:dyDescent="0.3">
      <c r="A394" t="s">
        <v>799</v>
      </c>
      <c r="B394">
        <v>15062777</v>
      </c>
      <c r="C394">
        <v>1656760487</v>
      </c>
      <c r="D394" s="1">
        <v>44744.468599537038</v>
      </c>
      <c r="E394" t="s">
        <v>800</v>
      </c>
      <c r="F394" t="s">
        <v>19</v>
      </c>
      <c r="G394" t="s">
        <v>18</v>
      </c>
      <c r="H394">
        <v>0</v>
      </c>
      <c r="I394">
        <v>0</v>
      </c>
      <c r="J394">
        <v>0</v>
      </c>
      <c r="K394">
        <v>1.1952727736846231E-2</v>
      </c>
      <c r="L394">
        <v>27.193779763437998</v>
      </c>
      <c r="M394">
        <v>1065.69</v>
      </c>
      <c r="N394" t="s">
        <v>18</v>
      </c>
      <c r="O394" t="s">
        <v>18</v>
      </c>
      <c r="P394" t="s">
        <v>23</v>
      </c>
      <c r="Q394" t="str">
        <f>_xlfn.XLOOKUP(export_0xdae1c883f0ac06355678ceaf4012b09b66cf5e47[[#This Row],[From]],Allowlist!A:A,Allowlist!A:A,"No Allowlist")</f>
        <v>No Allowlist</v>
      </c>
      <c r="R394">
        <f>COUNTIF(E:E,export_0xdae1c883f0ac06355678ceaf4012b09b66cf5e47[[#This Row],[Allowlist]])</f>
        <v>0</v>
      </c>
      <c r="S394">
        <f t="shared" si="6"/>
        <v>0</v>
      </c>
      <c r="T394" t="str" cm="1">
        <f t="array" ref="T394">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0xbb79a9a656e966890da18d9c01c6860812e47bb3</v>
      </c>
    </row>
    <row r="395" spans="1:20" x14ac:dyDescent="0.3">
      <c r="A395" t="s">
        <v>801</v>
      </c>
      <c r="B395">
        <v>15062777</v>
      </c>
      <c r="C395">
        <v>1656760487</v>
      </c>
      <c r="D395" s="1">
        <v>44744.468599537038</v>
      </c>
      <c r="E395" t="s">
        <v>802</v>
      </c>
      <c r="F395" t="s">
        <v>19</v>
      </c>
      <c r="G395" t="s">
        <v>18</v>
      </c>
      <c r="H395">
        <v>0</v>
      </c>
      <c r="I395">
        <v>0</v>
      </c>
      <c r="J395">
        <v>0</v>
      </c>
      <c r="K395">
        <v>1.1952727736846231E-2</v>
      </c>
      <c r="L395">
        <v>27.193779763437998</v>
      </c>
      <c r="M395">
        <v>1065.69</v>
      </c>
      <c r="N395" t="s">
        <v>18</v>
      </c>
      <c r="O395" t="s">
        <v>18</v>
      </c>
      <c r="P395" t="s">
        <v>23</v>
      </c>
      <c r="Q395" t="str">
        <f>_xlfn.XLOOKUP(export_0xdae1c883f0ac06355678ceaf4012b09b66cf5e47[[#This Row],[From]],Allowlist!A:A,Allowlist!A:A,"No Allowlist")</f>
        <v>No Allowlist</v>
      </c>
      <c r="R395">
        <f>COUNTIF(E:E,export_0xdae1c883f0ac06355678ceaf4012b09b66cf5e47[[#This Row],[Allowlist]])</f>
        <v>0</v>
      </c>
      <c r="S395">
        <f t="shared" si="6"/>
        <v>0</v>
      </c>
      <c r="T395" t="str" cm="1">
        <f t="array" ref="T395">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0x01b637c3a105344de34d897a12134afb8926126a</v>
      </c>
    </row>
    <row r="396" spans="1:20" x14ac:dyDescent="0.3">
      <c r="A396" t="s">
        <v>803</v>
      </c>
      <c r="B396">
        <v>15062777</v>
      </c>
      <c r="C396">
        <v>1656760487</v>
      </c>
      <c r="D396" s="1">
        <v>44744.468599537038</v>
      </c>
      <c r="E396" t="s">
        <v>804</v>
      </c>
      <c r="F396" t="s">
        <v>19</v>
      </c>
      <c r="G396" t="s">
        <v>18</v>
      </c>
      <c r="H396">
        <v>0</v>
      </c>
      <c r="I396">
        <v>0</v>
      </c>
      <c r="J396">
        <v>0</v>
      </c>
      <c r="K396">
        <v>1.1952727736846231E-2</v>
      </c>
      <c r="L396">
        <v>27.193779763437998</v>
      </c>
      <c r="M396">
        <v>1065.69</v>
      </c>
      <c r="N396" t="s">
        <v>18</v>
      </c>
      <c r="O396" t="s">
        <v>18</v>
      </c>
      <c r="P396" t="s">
        <v>23</v>
      </c>
      <c r="Q396" t="str">
        <f>_xlfn.XLOOKUP(export_0xdae1c883f0ac06355678ceaf4012b09b66cf5e47[[#This Row],[From]],Allowlist!A:A,Allowlist!A:A,"No Allowlist")</f>
        <v>No Allowlist</v>
      </c>
      <c r="R396">
        <f>COUNTIF(E:E,export_0xdae1c883f0ac06355678ceaf4012b09b66cf5e47[[#This Row],[Allowlist]])</f>
        <v>0</v>
      </c>
      <c r="S396">
        <f t="shared" si="6"/>
        <v>0</v>
      </c>
      <c r="T396" t="str" cm="1">
        <f t="array" ref="T396">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0x4349147820c6f4cd8ec970fc6a870af5ecc18922</v>
      </c>
    </row>
    <row r="397" spans="1:20" x14ac:dyDescent="0.3">
      <c r="A397" t="s">
        <v>805</v>
      </c>
      <c r="B397">
        <v>15062777</v>
      </c>
      <c r="C397">
        <v>1656760487</v>
      </c>
      <c r="D397" s="1">
        <v>44744.468599537038</v>
      </c>
      <c r="E397" t="s">
        <v>806</v>
      </c>
      <c r="F397" t="s">
        <v>19</v>
      </c>
      <c r="G397" t="s">
        <v>18</v>
      </c>
      <c r="H397">
        <v>0</v>
      </c>
      <c r="I397">
        <v>0</v>
      </c>
      <c r="J397">
        <v>0</v>
      </c>
      <c r="K397">
        <v>1.1952727736846231E-2</v>
      </c>
      <c r="L397">
        <v>27.193779763437998</v>
      </c>
      <c r="M397">
        <v>1065.69</v>
      </c>
      <c r="N397" t="s">
        <v>18</v>
      </c>
      <c r="O397" t="s">
        <v>18</v>
      </c>
      <c r="P397" t="s">
        <v>23</v>
      </c>
      <c r="Q397" t="str">
        <f>_xlfn.XLOOKUP(export_0xdae1c883f0ac06355678ceaf4012b09b66cf5e47[[#This Row],[From]],Allowlist!A:A,Allowlist!A:A,"No Allowlist")</f>
        <v>No Allowlist</v>
      </c>
      <c r="R397">
        <f>COUNTIF(E:E,export_0xdae1c883f0ac06355678ceaf4012b09b66cf5e47[[#This Row],[Allowlist]])</f>
        <v>0</v>
      </c>
      <c r="S397">
        <f t="shared" si="6"/>
        <v>0</v>
      </c>
      <c r="T397" t="str" cm="1">
        <f t="array" ref="T397">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0x5c2586cf46501504b0e880207bc18d219c0e8a97</v>
      </c>
    </row>
    <row r="398" spans="1:20" x14ac:dyDescent="0.3">
      <c r="A398" t="s">
        <v>807</v>
      </c>
      <c r="B398">
        <v>15062777</v>
      </c>
      <c r="C398">
        <v>1656760487</v>
      </c>
      <c r="D398" s="1">
        <v>44744.468599537038</v>
      </c>
      <c r="E398" t="s">
        <v>808</v>
      </c>
      <c r="F398" t="s">
        <v>19</v>
      </c>
      <c r="G398" t="s">
        <v>18</v>
      </c>
      <c r="H398">
        <v>0</v>
      </c>
      <c r="I398">
        <v>0</v>
      </c>
      <c r="J398">
        <v>0</v>
      </c>
      <c r="K398">
        <v>1.1952727736846231E-2</v>
      </c>
      <c r="L398">
        <v>27.193779763437998</v>
      </c>
      <c r="M398">
        <v>1065.69</v>
      </c>
      <c r="N398" t="s">
        <v>18</v>
      </c>
      <c r="O398" t="s">
        <v>18</v>
      </c>
      <c r="P398" t="s">
        <v>23</v>
      </c>
      <c r="Q398" t="str">
        <f>_xlfn.XLOOKUP(export_0xdae1c883f0ac06355678ceaf4012b09b66cf5e47[[#This Row],[From]],Allowlist!A:A,Allowlist!A:A,"No Allowlist")</f>
        <v>No Allowlist</v>
      </c>
      <c r="R398">
        <f>COUNTIF(E:E,export_0xdae1c883f0ac06355678ceaf4012b09b66cf5e47[[#This Row],[Allowlist]])</f>
        <v>0</v>
      </c>
      <c r="S398">
        <f t="shared" si="6"/>
        <v>0</v>
      </c>
      <c r="T398" t="str" cm="1">
        <f t="array" ref="T398">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0x4f07b18da5f5fceecb32c29e27f828f2b3237d75</v>
      </c>
    </row>
    <row r="399" spans="1:20" x14ac:dyDescent="0.3">
      <c r="A399" t="s">
        <v>809</v>
      </c>
      <c r="B399">
        <v>15062777</v>
      </c>
      <c r="C399">
        <v>1656760487</v>
      </c>
      <c r="D399" s="1">
        <v>44744.468599537038</v>
      </c>
      <c r="E399" t="s">
        <v>810</v>
      </c>
      <c r="F399" t="s">
        <v>19</v>
      </c>
      <c r="G399" t="s">
        <v>18</v>
      </c>
      <c r="H399">
        <v>0</v>
      </c>
      <c r="I399">
        <v>0</v>
      </c>
      <c r="J399">
        <v>0</v>
      </c>
      <c r="K399">
        <v>1.1952727736846231E-2</v>
      </c>
      <c r="L399">
        <v>27.193779763437998</v>
      </c>
      <c r="M399">
        <v>1065.69</v>
      </c>
      <c r="N399" t="s">
        <v>18</v>
      </c>
      <c r="O399" t="s">
        <v>18</v>
      </c>
      <c r="P399" t="s">
        <v>23</v>
      </c>
      <c r="Q399" t="str">
        <f>_xlfn.XLOOKUP(export_0xdae1c883f0ac06355678ceaf4012b09b66cf5e47[[#This Row],[From]],Allowlist!A:A,Allowlist!A:A,"No Allowlist")</f>
        <v>No Allowlist</v>
      </c>
      <c r="R399">
        <f>COUNTIF(E:E,export_0xdae1c883f0ac06355678ceaf4012b09b66cf5e47[[#This Row],[Allowlist]])</f>
        <v>0</v>
      </c>
      <c r="S399">
        <f t="shared" si="6"/>
        <v>0</v>
      </c>
      <c r="T399" t="str" cm="1">
        <f t="array" ref="T399">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0xea91c93e872c2ad6986bfc048312d07e0ae977f1</v>
      </c>
    </row>
    <row r="400" spans="1:20" x14ac:dyDescent="0.3">
      <c r="A400" t="s">
        <v>811</v>
      </c>
      <c r="B400">
        <v>15062777</v>
      </c>
      <c r="C400">
        <v>1656760487</v>
      </c>
      <c r="D400" s="1">
        <v>44744.468599537038</v>
      </c>
      <c r="E400" t="s">
        <v>812</v>
      </c>
      <c r="F400" t="s">
        <v>19</v>
      </c>
      <c r="G400" t="s">
        <v>18</v>
      </c>
      <c r="H400">
        <v>0</v>
      </c>
      <c r="I400">
        <v>0</v>
      </c>
      <c r="J400">
        <v>0</v>
      </c>
      <c r="K400">
        <v>1.1952727736846231E-2</v>
      </c>
      <c r="L400">
        <v>27.193779763437998</v>
      </c>
      <c r="M400">
        <v>1065.69</v>
      </c>
      <c r="N400" t="s">
        <v>18</v>
      </c>
      <c r="O400" t="s">
        <v>18</v>
      </c>
      <c r="P400" t="s">
        <v>23</v>
      </c>
      <c r="Q400" t="str">
        <f>_xlfn.XLOOKUP(export_0xdae1c883f0ac06355678ceaf4012b09b66cf5e47[[#This Row],[From]],Allowlist!A:A,Allowlist!A:A,"No Allowlist")</f>
        <v>No Allowlist</v>
      </c>
      <c r="R400">
        <f>COUNTIF(E:E,export_0xdae1c883f0ac06355678ceaf4012b09b66cf5e47[[#This Row],[Allowlist]])</f>
        <v>0</v>
      </c>
      <c r="S400">
        <f t="shared" si="6"/>
        <v>0</v>
      </c>
      <c r="T400" t="str" cm="1">
        <f t="array" ref="T400">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0xea7a8dcc3db12f0d38ab4bb79552182018de4142</v>
      </c>
    </row>
    <row r="401" spans="1:20" x14ac:dyDescent="0.3">
      <c r="A401" t="s">
        <v>813</v>
      </c>
      <c r="B401">
        <v>15062777</v>
      </c>
      <c r="C401">
        <v>1656760487</v>
      </c>
      <c r="D401" s="1">
        <v>44744.468599537038</v>
      </c>
      <c r="E401" t="s">
        <v>814</v>
      </c>
      <c r="F401" t="s">
        <v>19</v>
      </c>
      <c r="G401" t="s">
        <v>18</v>
      </c>
      <c r="H401">
        <v>0</v>
      </c>
      <c r="I401">
        <v>0</v>
      </c>
      <c r="J401">
        <v>0</v>
      </c>
      <c r="K401">
        <v>1.1952727736846231E-2</v>
      </c>
      <c r="L401">
        <v>27.193779763437998</v>
      </c>
      <c r="M401">
        <v>1065.69</v>
      </c>
      <c r="N401" t="s">
        <v>18</v>
      </c>
      <c r="O401" t="s">
        <v>18</v>
      </c>
      <c r="P401" t="s">
        <v>23</v>
      </c>
      <c r="Q401" t="str">
        <f>_xlfn.XLOOKUP(export_0xdae1c883f0ac06355678ceaf4012b09b66cf5e47[[#This Row],[From]],Allowlist!A:A,Allowlist!A:A,"No Allowlist")</f>
        <v>No Allowlist</v>
      </c>
      <c r="R401">
        <f>COUNTIF(E:E,export_0xdae1c883f0ac06355678ceaf4012b09b66cf5e47[[#This Row],[Allowlist]])</f>
        <v>0</v>
      </c>
      <c r="S401">
        <f t="shared" si="6"/>
        <v>0</v>
      </c>
      <c r="T401" t="str" cm="1">
        <f t="array" ref="T401">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0x8e0b8997173c0e6b62a16ba5544ef1a3df367411</v>
      </c>
    </row>
    <row r="402" spans="1:20" x14ac:dyDescent="0.3">
      <c r="A402" t="s">
        <v>815</v>
      </c>
      <c r="B402">
        <v>15062777</v>
      </c>
      <c r="C402">
        <v>1656760487</v>
      </c>
      <c r="D402" s="1">
        <v>44744.468599537038</v>
      </c>
      <c r="E402" t="s">
        <v>816</v>
      </c>
      <c r="F402" t="s">
        <v>19</v>
      </c>
      <c r="G402" t="s">
        <v>18</v>
      </c>
      <c r="H402">
        <v>0</v>
      </c>
      <c r="I402">
        <v>0</v>
      </c>
      <c r="J402">
        <v>0</v>
      </c>
      <c r="K402">
        <v>1.1952727736846231E-2</v>
      </c>
      <c r="L402">
        <v>27.193779763437998</v>
      </c>
      <c r="M402">
        <v>1065.69</v>
      </c>
      <c r="N402" t="s">
        <v>18</v>
      </c>
      <c r="O402" t="s">
        <v>18</v>
      </c>
      <c r="P402" t="s">
        <v>23</v>
      </c>
      <c r="Q402" t="str">
        <f>_xlfn.XLOOKUP(export_0xdae1c883f0ac06355678ceaf4012b09b66cf5e47[[#This Row],[From]],Allowlist!A:A,Allowlist!A:A,"No Allowlist")</f>
        <v>No Allowlist</v>
      </c>
      <c r="R402">
        <f>COUNTIF(E:E,export_0xdae1c883f0ac06355678ceaf4012b09b66cf5e47[[#This Row],[Allowlist]])</f>
        <v>0</v>
      </c>
      <c r="S402">
        <f t="shared" si="6"/>
        <v>0</v>
      </c>
      <c r="T402" t="str" cm="1">
        <f t="array" ref="T402">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0x423b45f50d00d025c36a18f9609e6e7e6db1a481</v>
      </c>
    </row>
    <row r="403" spans="1:20" x14ac:dyDescent="0.3">
      <c r="A403" t="s">
        <v>817</v>
      </c>
      <c r="B403">
        <v>15062777</v>
      </c>
      <c r="C403">
        <v>1656760487</v>
      </c>
      <c r="D403" s="1">
        <v>44744.468599537038</v>
      </c>
      <c r="E403" t="s">
        <v>818</v>
      </c>
      <c r="F403" t="s">
        <v>19</v>
      </c>
      <c r="G403" t="s">
        <v>18</v>
      </c>
      <c r="H403">
        <v>0</v>
      </c>
      <c r="I403">
        <v>0</v>
      </c>
      <c r="J403">
        <v>0</v>
      </c>
      <c r="K403">
        <v>1.1952727736846231E-2</v>
      </c>
      <c r="L403">
        <v>27.193779763437998</v>
      </c>
      <c r="M403">
        <v>1065.69</v>
      </c>
      <c r="N403" t="s">
        <v>18</v>
      </c>
      <c r="O403" t="s">
        <v>18</v>
      </c>
      <c r="P403" t="s">
        <v>23</v>
      </c>
      <c r="Q403" t="str">
        <f>_xlfn.XLOOKUP(export_0xdae1c883f0ac06355678ceaf4012b09b66cf5e47[[#This Row],[From]],Allowlist!A:A,Allowlist!A:A,"No Allowlist")</f>
        <v>No Allowlist</v>
      </c>
      <c r="R403">
        <f>COUNTIF(E:E,export_0xdae1c883f0ac06355678ceaf4012b09b66cf5e47[[#This Row],[Allowlist]])</f>
        <v>0</v>
      </c>
      <c r="S403">
        <f t="shared" si="6"/>
        <v>0</v>
      </c>
      <c r="T403" t="str" cm="1">
        <f t="array" ref="T403">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0x0360767a84faccdb3c776b9967972ffdcb780b37</v>
      </c>
    </row>
    <row r="404" spans="1:20" x14ac:dyDescent="0.3">
      <c r="A404" t="s">
        <v>819</v>
      </c>
      <c r="B404">
        <v>15062777</v>
      </c>
      <c r="C404">
        <v>1656760487</v>
      </c>
      <c r="D404" s="1">
        <v>44744.468599537038</v>
      </c>
      <c r="E404" t="s">
        <v>820</v>
      </c>
      <c r="F404" t="s">
        <v>19</v>
      </c>
      <c r="G404" t="s">
        <v>18</v>
      </c>
      <c r="H404">
        <v>0</v>
      </c>
      <c r="I404">
        <v>0</v>
      </c>
      <c r="J404">
        <v>0</v>
      </c>
      <c r="K404">
        <v>1.1952727736846231E-2</v>
      </c>
      <c r="L404">
        <v>27.193779763437998</v>
      </c>
      <c r="M404">
        <v>1065.69</v>
      </c>
      <c r="N404" t="s">
        <v>18</v>
      </c>
      <c r="O404" t="s">
        <v>18</v>
      </c>
      <c r="P404" t="s">
        <v>23</v>
      </c>
      <c r="Q404" t="str">
        <f>_xlfn.XLOOKUP(export_0xdae1c883f0ac06355678ceaf4012b09b66cf5e47[[#This Row],[From]],Allowlist!A:A,Allowlist!A:A,"No Allowlist")</f>
        <v>No Allowlist</v>
      </c>
      <c r="R404">
        <f>COUNTIF(E:E,export_0xdae1c883f0ac06355678ceaf4012b09b66cf5e47[[#This Row],[Allowlist]])</f>
        <v>0</v>
      </c>
      <c r="S404">
        <f t="shared" si="6"/>
        <v>0</v>
      </c>
      <c r="T404" t="str" cm="1">
        <f t="array" ref="T404">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0x22249bfb51065cdaf3c7c328fd97d3795b924491</v>
      </c>
    </row>
    <row r="405" spans="1:20" x14ac:dyDescent="0.3">
      <c r="A405" t="s">
        <v>821</v>
      </c>
      <c r="B405">
        <v>15062777</v>
      </c>
      <c r="C405">
        <v>1656760487</v>
      </c>
      <c r="D405" s="1">
        <v>44744.468599537038</v>
      </c>
      <c r="E405" t="s">
        <v>822</v>
      </c>
      <c r="F405" t="s">
        <v>19</v>
      </c>
      <c r="G405" t="s">
        <v>18</v>
      </c>
      <c r="H405">
        <v>0</v>
      </c>
      <c r="I405">
        <v>0</v>
      </c>
      <c r="J405">
        <v>0</v>
      </c>
      <c r="K405">
        <v>1.1952727736846231E-2</v>
      </c>
      <c r="L405">
        <v>27.193779763437998</v>
      </c>
      <c r="M405">
        <v>1065.69</v>
      </c>
      <c r="N405" t="s">
        <v>18</v>
      </c>
      <c r="O405" t="s">
        <v>18</v>
      </c>
      <c r="P405" t="s">
        <v>23</v>
      </c>
      <c r="Q405" t="str">
        <f>_xlfn.XLOOKUP(export_0xdae1c883f0ac06355678ceaf4012b09b66cf5e47[[#This Row],[From]],Allowlist!A:A,Allowlist!A:A,"No Allowlist")</f>
        <v>No Allowlist</v>
      </c>
      <c r="R405">
        <f>COUNTIF(E:E,export_0xdae1c883f0ac06355678ceaf4012b09b66cf5e47[[#This Row],[Allowlist]])</f>
        <v>0</v>
      </c>
      <c r="S405">
        <f t="shared" si="6"/>
        <v>0</v>
      </c>
      <c r="T405" t="str" cm="1">
        <f t="array" ref="T405">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0x5db686f44e34b3374ed760f782be979798b7d7ef</v>
      </c>
    </row>
    <row r="406" spans="1:20" x14ac:dyDescent="0.3">
      <c r="A406" t="s">
        <v>823</v>
      </c>
      <c r="B406">
        <v>15062777</v>
      </c>
      <c r="C406">
        <v>1656760487</v>
      </c>
      <c r="D406" s="1">
        <v>44744.468599537038</v>
      </c>
      <c r="E406" t="s">
        <v>824</v>
      </c>
      <c r="F406" t="s">
        <v>19</v>
      </c>
      <c r="G406" t="s">
        <v>18</v>
      </c>
      <c r="H406">
        <v>0</v>
      </c>
      <c r="I406">
        <v>0</v>
      </c>
      <c r="J406">
        <v>0</v>
      </c>
      <c r="K406">
        <v>1.1952727736846231E-2</v>
      </c>
      <c r="L406">
        <v>27.193779763437998</v>
      </c>
      <c r="M406">
        <v>1065.69</v>
      </c>
      <c r="N406" t="s">
        <v>18</v>
      </c>
      <c r="O406" t="s">
        <v>18</v>
      </c>
      <c r="P406" t="s">
        <v>23</v>
      </c>
      <c r="Q406" t="str">
        <f>_xlfn.XLOOKUP(export_0xdae1c883f0ac06355678ceaf4012b09b66cf5e47[[#This Row],[From]],Allowlist!A:A,Allowlist!A:A,"No Allowlist")</f>
        <v>No Allowlist</v>
      </c>
      <c r="R406">
        <f>COUNTIF(E:E,export_0xdae1c883f0ac06355678ceaf4012b09b66cf5e47[[#This Row],[Allowlist]])</f>
        <v>0</v>
      </c>
      <c r="S406">
        <f t="shared" si="6"/>
        <v>0</v>
      </c>
      <c r="T406" t="str" cm="1">
        <f t="array" ref="T406">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0x29de3e678909e728d866939cde8d0d590e4d83d3</v>
      </c>
    </row>
    <row r="407" spans="1:20" x14ac:dyDescent="0.3">
      <c r="A407" t="s">
        <v>825</v>
      </c>
      <c r="B407">
        <v>15062777</v>
      </c>
      <c r="C407">
        <v>1656760487</v>
      </c>
      <c r="D407" s="1">
        <v>44744.468599537038</v>
      </c>
      <c r="E407" t="s">
        <v>826</v>
      </c>
      <c r="F407" t="s">
        <v>19</v>
      </c>
      <c r="G407" t="s">
        <v>18</v>
      </c>
      <c r="H407">
        <v>0</v>
      </c>
      <c r="I407">
        <v>0</v>
      </c>
      <c r="J407">
        <v>0</v>
      </c>
      <c r="K407">
        <v>1.1952727736846231E-2</v>
      </c>
      <c r="L407">
        <v>27.193779763437998</v>
      </c>
      <c r="M407">
        <v>1065.69</v>
      </c>
      <c r="N407" t="s">
        <v>18</v>
      </c>
      <c r="O407" t="s">
        <v>18</v>
      </c>
      <c r="P407" t="s">
        <v>23</v>
      </c>
      <c r="Q407" t="str">
        <f>_xlfn.XLOOKUP(export_0xdae1c883f0ac06355678ceaf4012b09b66cf5e47[[#This Row],[From]],Allowlist!A:A,Allowlist!A:A,"No Allowlist")</f>
        <v>No Allowlist</v>
      </c>
      <c r="R407">
        <f>COUNTIF(E:E,export_0xdae1c883f0ac06355678ceaf4012b09b66cf5e47[[#This Row],[Allowlist]])</f>
        <v>0</v>
      </c>
      <c r="S407">
        <f t="shared" si="6"/>
        <v>0</v>
      </c>
      <c r="T407" t="str" cm="1">
        <f t="array" ref="T407">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0xd19bc567e5675f56b4737097fad35ac89e0308df</v>
      </c>
    </row>
    <row r="408" spans="1:20" x14ac:dyDescent="0.3">
      <c r="A408" t="s">
        <v>827</v>
      </c>
      <c r="B408">
        <v>15062777</v>
      </c>
      <c r="C408">
        <v>1656760487</v>
      </c>
      <c r="D408" s="1">
        <v>44744.468599537038</v>
      </c>
      <c r="E408" t="s">
        <v>828</v>
      </c>
      <c r="F408" t="s">
        <v>19</v>
      </c>
      <c r="G408" t="s">
        <v>18</v>
      </c>
      <c r="H408">
        <v>0</v>
      </c>
      <c r="I408">
        <v>0</v>
      </c>
      <c r="J408">
        <v>0</v>
      </c>
      <c r="K408">
        <v>1.1669231236846232E-2</v>
      </c>
      <c r="L408">
        <v>26.548793819272198</v>
      </c>
      <c r="M408">
        <v>1065.69</v>
      </c>
      <c r="N408" t="s">
        <v>18</v>
      </c>
      <c r="O408" t="s">
        <v>18</v>
      </c>
      <c r="P408" t="s">
        <v>23</v>
      </c>
      <c r="Q408" t="str">
        <f>_xlfn.XLOOKUP(export_0xdae1c883f0ac06355678ceaf4012b09b66cf5e47[[#This Row],[From]],Allowlist!A:A,Allowlist!A:A,"No Allowlist")</f>
        <v>No Allowlist</v>
      </c>
      <c r="R408">
        <f>COUNTIF(E:E,export_0xdae1c883f0ac06355678ceaf4012b09b66cf5e47[[#This Row],[Allowlist]])</f>
        <v>0</v>
      </c>
      <c r="S408">
        <f t="shared" si="6"/>
        <v>0</v>
      </c>
      <c r="T408" t="str" cm="1">
        <f t="array" ref="T408">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0xeb351a3b5b5d7c46e6a2ea796f94c8068af84d6c</v>
      </c>
    </row>
    <row r="409" spans="1:20" x14ac:dyDescent="0.3">
      <c r="A409" t="s">
        <v>829</v>
      </c>
      <c r="B409">
        <v>15062777</v>
      </c>
      <c r="C409">
        <v>1656760487</v>
      </c>
      <c r="D409" s="1">
        <v>44744.468599537038</v>
      </c>
      <c r="E409" t="s">
        <v>830</v>
      </c>
      <c r="F409" t="s">
        <v>19</v>
      </c>
      <c r="G409" t="s">
        <v>18</v>
      </c>
      <c r="H409">
        <v>0</v>
      </c>
      <c r="I409">
        <v>0</v>
      </c>
      <c r="J409">
        <v>0</v>
      </c>
      <c r="K409">
        <v>1.1669231236846232E-2</v>
      </c>
      <c r="L409">
        <v>26.548793819272198</v>
      </c>
      <c r="M409">
        <v>1065.69</v>
      </c>
      <c r="N409" t="s">
        <v>18</v>
      </c>
      <c r="O409" t="s">
        <v>18</v>
      </c>
      <c r="P409" t="s">
        <v>23</v>
      </c>
      <c r="Q409" t="str">
        <f>_xlfn.XLOOKUP(export_0xdae1c883f0ac06355678ceaf4012b09b66cf5e47[[#This Row],[From]],Allowlist!A:A,Allowlist!A:A,"No Allowlist")</f>
        <v>No Allowlist</v>
      </c>
      <c r="R409">
        <f>COUNTIF(E:E,export_0xdae1c883f0ac06355678ceaf4012b09b66cf5e47[[#This Row],[Allowlist]])</f>
        <v>0</v>
      </c>
      <c r="S409">
        <f t="shared" si="6"/>
        <v>0</v>
      </c>
      <c r="T409" t="str" cm="1">
        <f t="array" ref="T409">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0x74bb51851d43360638fface7255c9b5cd9c81bc1</v>
      </c>
    </row>
    <row r="410" spans="1:20" x14ac:dyDescent="0.3">
      <c r="A410" t="s">
        <v>831</v>
      </c>
      <c r="B410">
        <v>15062777</v>
      </c>
      <c r="C410">
        <v>1656760487</v>
      </c>
      <c r="D410" s="1">
        <v>44744.468599537038</v>
      </c>
      <c r="E410" t="s">
        <v>832</v>
      </c>
      <c r="F410" t="s">
        <v>19</v>
      </c>
      <c r="G410" t="s">
        <v>18</v>
      </c>
      <c r="H410">
        <v>0</v>
      </c>
      <c r="I410">
        <v>0</v>
      </c>
      <c r="J410">
        <v>0</v>
      </c>
      <c r="K410">
        <v>1.1669231236846232E-2</v>
      </c>
      <c r="L410">
        <v>26.548793819272198</v>
      </c>
      <c r="M410">
        <v>1065.69</v>
      </c>
      <c r="N410" t="s">
        <v>18</v>
      </c>
      <c r="O410" t="s">
        <v>18</v>
      </c>
      <c r="P410" t="s">
        <v>23</v>
      </c>
      <c r="Q410" t="str">
        <f>_xlfn.XLOOKUP(export_0xdae1c883f0ac06355678ceaf4012b09b66cf5e47[[#This Row],[From]],Allowlist!A:A,Allowlist!A:A,"No Allowlist")</f>
        <v>No Allowlist</v>
      </c>
      <c r="R410">
        <f>COUNTIF(E:E,export_0xdae1c883f0ac06355678ceaf4012b09b66cf5e47[[#This Row],[Allowlist]])</f>
        <v>0</v>
      </c>
      <c r="S410">
        <f t="shared" si="6"/>
        <v>0</v>
      </c>
      <c r="T410" t="str" cm="1">
        <f t="array" ref="T410">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0xf64ff22501693b29e86838dc3ca40b398acf0c9a</v>
      </c>
    </row>
    <row r="411" spans="1:20" x14ac:dyDescent="0.3">
      <c r="A411" t="s">
        <v>833</v>
      </c>
      <c r="B411">
        <v>15062777</v>
      </c>
      <c r="C411">
        <v>1656760487</v>
      </c>
      <c r="D411" s="1">
        <v>44744.468599537038</v>
      </c>
      <c r="E411" t="s">
        <v>834</v>
      </c>
      <c r="F411" t="s">
        <v>19</v>
      </c>
      <c r="G411" t="s">
        <v>18</v>
      </c>
      <c r="H411">
        <v>0</v>
      </c>
      <c r="I411">
        <v>0</v>
      </c>
      <c r="J411">
        <v>0</v>
      </c>
      <c r="K411">
        <v>1.1385734736846231E-2</v>
      </c>
      <c r="L411">
        <v>25.903807875106502</v>
      </c>
      <c r="M411">
        <v>1065.69</v>
      </c>
      <c r="N411" t="s">
        <v>18</v>
      </c>
      <c r="O411" t="s">
        <v>18</v>
      </c>
      <c r="P411" t="s">
        <v>23</v>
      </c>
      <c r="Q411" t="str">
        <f>_xlfn.XLOOKUP(export_0xdae1c883f0ac06355678ceaf4012b09b66cf5e47[[#This Row],[From]],Allowlist!A:A,Allowlist!A:A,"No Allowlist")</f>
        <v>No Allowlist</v>
      </c>
      <c r="R411">
        <f>COUNTIF(E:E,export_0xdae1c883f0ac06355678ceaf4012b09b66cf5e47[[#This Row],[Allowlist]])</f>
        <v>0</v>
      </c>
      <c r="S411">
        <f t="shared" si="6"/>
        <v>0</v>
      </c>
      <c r="T411" t="str" cm="1">
        <f t="array" ref="T411">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0xc8f8d3fd1ea7d2c6b82491406ed088f3cfa8b999</v>
      </c>
    </row>
    <row r="412" spans="1:20" x14ac:dyDescent="0.3">
      <c r="A412" t="s">
        <v>835</v>
      </c>
      <c r="B412">
        <v>15062777</v>
      </c>
      <c r="C412">
        <v>1656760487</v>
      </c>
      <c r="D412" s="1">
        <v>44744.468599537038</v>
      </c>
      <c r="E412" t="s">
        <v>836</v>
      </c>
      <c r="F412" t="s">
        <v>19</v>
      </c>
      <c r="G412" t="s">
        <v>18</v>
      </c>
      <c r="H412">
        <v>0</v>
      </c>
      <c r="I412">
        <v>0</v>
      </c>
      <c r="J412">
        <v>0</v>
      </c>
      <c r="K412">
        <v>1.1385734736846231E-2</v>
      </c>
      <c r="L412">
        <v>25.903807875106502</v>
      </c>
      <c r="M412">
        <v>1065.69</v>
      </c>
      <c r="N412" t="s">
        <v>18</v>
      </c>
      <c r="O412" t="s">
        <v>18</v>
      </c>
      <c r="P412" t="s">
        <v>23</v>
      </c>
      <c r="Q412" t="str">
        <f>_xlfn.XLOOKUP(export_0xdae1c883f0ac06355678ceaf4012b09b66cf5e47[[#This Row],[From]],Allowlist!A:A,Allowlist!A:A,"No Allowlist")</f>
        <v>No Allowlist</v>
      </c>
      <c r="R412">
        <f>COUNTIF(E:E,export_0xdae1c883f0ac06355678ceaf4012b09b66cf5e47[[#This Row],[Allowlist]])</f>
        <v>0</v>
      </c>
      <c r="S412">
        <f t="shared" si="6"/>
        <v>0</v>
      </c>
      <c r="T412" t="str" cm="1">
        <f t="array" ref="T412">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0x1327d118cf68e51040f20ff355f1cbb8b7b251d5</v>
      </c>
    </row>
    <row r="413" spans="1:20" x14ac:dyDescent="0.3">
      <c r="A413" t="s">
        <v>837</v>
      </c>
      <c r="B413">
        <v>15062777</v>
      </c>
      <c r="C413">
        <v>1656760487</v>
      </c>
      <c r="D413" s="1">
        <v>44744.468599537038</v>
      </c>
      <c r="E413" t="s">
        <v>838</v>
      </c>
      <c r="F413" t="s">
        <v>19</v>
      </c>
      <c r="G413" t="s">
        <v>18</v>
      </c>
      <c r="H413">
        <v>0</v>
      </c>
      <c r="I413">
        <v>0</v>
      </c>
      <c r="J413">
        <v>0</v>
      </c>
      <c r="K413">
        <v>1.1385734736846231E-2</v>
      </c>
      <c r="L413">
        <v>25.903807875106502</v>
      </c>
      <c r="M413">
        <v>1065.69</v>
      </c>
      <c r="N413" t="s">
        <v>18</v>
      </c>
      <c r="O413" t="s">
        <v>18</v>
      </c>
      <c r="P413" t="s">
        <v>23</v>
      </c>
      <c r="Q413" t="str">
        <f>_xlfn.XLOOKUP(export_0xdae1c883f0ac06355678ceaf4012b09b66cf5e47[[#This Row],[From]],Allowlist!A:A,Allowlist!A:A,"No Allowlist")</f>
        <v>No Allowlist</v>
      </c>
      <c r="R413">
        <f>COUNTIF(E:E,export_0xdae1c883f0ac06355678ceaf4012b09b66cf5e47[[#This Row],[Allowlist]])</f>
        <v>0</v>
      </c>
      <c r="S413">
        <f t="shared" si="6"/>
        <v>0</v>
      </c>
      <c r="T413" t="str" cm="1">
        <f t="array" ref="T413">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0x091967bf235f573799669d20a2b991a404541e24</v>
      </c>
    </row>
    <row r="414" spans="1:20" x14ac:dyDescent="0.3">
      <c r="A414" t="s">
        <v>839</v>
      </c>
      <c r="B414">
        <v>15062777</v>
      </c>
      <c r="C414">
        <v>1656760487</v>
      </c>
      <c r="D414" s="1">
        <v>44744.468599537038</v>
      </c>
      <c r="E414" t="s">
        <v>840</v>
      </c>
      <c r="F414" t="s">
        <v>19</v>
      </c>
      <c r="G414" t="s">
        <v>18</v>
      </c>
      <c r="H414">
        <v>0</v>
      </c>
      <c r="I414">
        <v>0</v>
      </c>
      <c r="J414">
        <v>0</v>
      </c>
      <c r="K414">
        <v>1.1385734736846231E-2</v>
      </c>
      <c r="L414">
        <v>25.903807875106502</v>
      </c>
      <c r="M414">
        <v>1065.69</v>
      </c>
      <c r="N414" t="s">
        <v>18</v>
      </c>
      <c r="O414" t="s">
        <v>18</v>
      </c>
      <c r="P414" t="s">
        <v>23</v>
      </c>
      <c r="Q414" t="str">
        <f>_xlfn.XLOOKUP(export_0xdae1c883f0ac06355678ceaf4012b09b66cf5e47[[#This Row],[From]],Allowlist!A:A,Allowlist!A:A,"No Allowlist")</f>
        <v>No Allowlist</v>
      </c>
      <c r="R414">
        <f>COUNTIF(E:E,export_0xdae1c883f0ac06355678ceaf4012b09b66cf5e47[[#This Row],[Allowlist]])</f>
        <v>0</v>
      </c>
      <c r="S414">
        <f t="shared" si="6"/>
        <v>0</v>
      </c>
      <c r="T414" t="str" cm="1">
        <f t="array" ref="T414">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0x4ef47512d0006a1f2f8201edc8a95885f43a38bc</v>
      </c>
    </row>
    <row r="415" spans="1:20" x14ac:dyDescent="0.3">
      <c r="A415" t="s">
        <v>841</v>
      </c>
      <c r="B415">
        <v>15062777</v>
      </c>
      <c r="C415">
        <v>1656760487</v>
      </c>
      <c r="D415" s="1">
        <v>44744.468599537038</v>
      </c>
      <c r="E415" t="s">
        <v>842</v>
      </c>
      <c r="F415" t="s">
        <v>19</v>
      </c>
      <c r="G415" t="s">
        <v>18</v>
      </c>
      <c r="H415">
        <v>0</v>
      </c>
      <c r="I415">
        <v>0</v>
      </c>
      <c r="J415">
        <v>0</v>
      </c>
      <c r="K415">
        <v>1.1385734736846231E-2</v>
      </c>
      <c r="L415">
        <v>25.903807875106502</v>
      </c>
      <c r="M415">
        <v>1065.69</v>
      </c>
      <c r="N415" t="s">
        <v>18</v>
      </c>
      <c r="O415" t="s">
        <v>18</v>
      </c>
      <c r="P415" t="s">
        <v>23</v>
      </c>
      <c r="Q415" t="str">
        <f>_xlfn.XLOOKUP(export_0xdae1c883f0ac06355678ceaf4012b09b66cf5e47[[#This Row],[From]],Allowlist!A:A,Allowlist!A:A,"No Allowlist")</f>
        <v>No Allowlist</v>
      </c>
      <c r="R415">
        <f>COUNTIF(E:E,export_0xdae1c883f0ac06355678ceaf4012b09b66cf5e47[[#This Row],[Allowlist]])</f>
        <v>0</v>
      </c>
      <c r="S415">
        <f t="shared" si="6"/>
        <v>0</v>
      </c>
      <c r="T415" t="str" cm="1">
        <f t="array" ref="T415">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0xa57bf21e24c1656b5f605e3ce0d71efb9b984c3f</v>
      </c>
    </row>
    <row r="416" spans="1:20" x14ac:dyDescent="0.3">
      <c r="A416" t="s">
        <v>843</v>
      </c>
      <c r="B416">
        <v>15062777</v>
      </c>
      <c r="C416">
        <v>1656760487</v>
      </c>
      <c r="D416" s="1">
        <v>44744.468599537038</v>
      </c>
      <c r="E416" t="s">
        <v>844</v>
      </c>
      <c r="F416" t="s">
        <v>19</v>
      </c>
      <c r="G416" t="s">
        <v>18</v>
      </c>
      <c r="H416">
        <v>0</v>
      </c>
      <c r="I416">
        <v>0</v>
      </c>
      <c r="J416">
        <v>0</v>
      </c>
      <c r="K416">
        <v>1.1385734736846231E-2</v>
      </c>
      <c r="L416">
        <v>25.903807875106502</v>
      </c>
      <c r="M416">
        <v>1065.69</v>
      </c>
      <c r="N416" t="s">
        <v>18</v>
      </c>
      <c r="O416" t="s">
        <v>18</v>
      </c>
      <c r="P416" t="s">
        <v>23</v>
      </c>
      <c r="Q416" t="str">
        <f>_xlfn.XLOOKUP(export_0xdae1c883f0ac06355678ceaf4012b09b66cf5e47[[#This Row],[From]],Allowlist!A:A,Allowlist!A:A,"No Allowlist")</f>
        <v>No Allowlist</v>
      </c>
      <c r="R416">
        <f>COUNTIF(E:E,export_0xdae1c883f0ac06355678ceaf4012b09b66cf5e47[[#This Row],[Allowlist]])</f>
        <v>0</v>
      </c>
      <c r="S416">
        <f t="shared" si="6"/>
        <v>0</v>
      </c>
      <c r="T416" t="str" cm="1">
        <f t="array" ref="T416">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0x98cb129fbb5f792c9435e31368a2d66b99ca26c1</v>
      </c>
    </row>
    <row r="417" spans="1:20" x14ac:dyDescent="0.3">
      <c r="A417" t="s">
        <v>845</v>
      </c>
      <c r="B417">
        <v>15062777</v>
      </c>
      <c r="C417">
        <v>1656760487</v>
      </c>
      <c r="D417" s="1">
        <v>44744.468599537038</v>
      </c>
      <c r="E417" t="s">
        <v>846</v>
      </c>
      <c r="F417" t="s">
        <v>19</v>
      </c>
      <c r="G417" t="s">
        <v>18</v>
      </c>
      <c r="H417">
        <v>0</v>
      </c>
      <c r="I417">
        <v>0</v>
      </c>
      <c r="J417">
        <v>0</v>
      </c>
      <c r="K417">
        <v>1.1385734736846231E-2</v>
      </c>
      <c r="L417">
        <v>25.903807875106502</v>
      </c>
      <c r="M417">
        <v>1065.69</v>
      </c>
      <c r="N417" t="s">
        <v>18</v>
      </c>
      <c r="O417" t="s">
        <v>18</v>
      </c>
      <c r="P417" t="s">
        <v>23</v>
      </c>
      <c r="Q417" t="str">
        <f>_xlfn.XLOOKUP(export_0xdae1c883f0ac06355678ceaf4012b09b66cf5e47[[#This Row],[From]],Allowlist!A:A,Allowlist!A:A,"No Allowlist")</f>
        <v>No Allowlist</v>
      </c>
      <c r="R417">
        <f>COUNTIF(E:E,export_0xdae1c883f0ac06355678ceaf4012b09b66cf5e47[[#This Row],[Allowlist]])</f>
        <v>0</v>
      </c>
      <c r="S417">
        <f t="shared" si="6"/>
        <v>0</v>
      </c>
      <c r="T417" t="str" cm="1">
        <f t="array" ref="T417">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0x4cf53cf70958693538596e997c8894a2b475ef51</v>
      </c>
    </row>
    <row r="418" spans="1:20" x14ac:dyDescent="0.3">
      <c r="A418" t="s">
        <v>847</v>
      </c>
      <c r="B418">
        <v>15062777</v>
      </c>
      <c r="C418">
        <v>1656760487</v>
      </c>
      <c r="D418" s="1">
        <v>44744.468599537038</v>
      </c>
      <c r="E418" t="s">
        <v>848</v>
      </c>
      <c r="F418" t="s">
        <v>19</v>
      </c>
      <c r="G418" t="s">
        <v>18</v>
      </c>
      <c r="H418">
        <v>0</v>
      </c>
      <c r="I418">
        <v>0</v>
      </c>
      <c r="J418">
        <v>0</v>
      </c>
      <c r="K418">
        <v>1.1385734736846231E-2</v>
      </c>
      <c r="L418">
        <v>25.903807875106502</v>
      </c>
      <c r="M418">
        <v>1065.69</v>
      </c>
      <c r="N418" t="s">
        <v>18</v>
      </c>
      <c r="O418" t="s">
        <v>18</v>
      </c>
      <c r="P418" t="s">
        <v>23</v>
      </c>
      <c r="Q418" t="str">
        <f>_xlfn.XLOOKUP(export_0xdae1c883f0ac06355678ceaf4012b09b66cf5e47[[#This Row],[From]],Allowlist!A:A,Allowlist!A:A,"No Allowlist")</f>
        <v>No Allowlist</v>
      </c>
      <c r="R418">
        <f>COUNTIF(E:E,export_0xdae1c883f0ac06355678ceaf4012b09b66cf5e47[[#This Row],[Allowlist]])</f>
        <v>0</v>
      </c>
      <c r="S418">
        <f t="shared" si="6"/>
        <v>0</v>
      </c>
      <c r="T418" t="str" cm="1">
        <f t="array" ref="T418">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0x1b9d09c9d14a57df39d8ea65002c6d9a2123da4e</v>
      </c>
    </row>
    <row r="419" spans="1:20" x14ac:dyDescent="0.3">
      <c r="A419" t="s">
        <v>849</v>
      </c>
      <c r="B419">
        <v>15062777</v>
      </c>
      <c r="C419">
        <v>1656760487</v>
      </c>
      <c r="D419" s="1">
        <v>44744.468599537038</v>
      </c>
      <c r="E419" t="s">
        <v>850</v>
      </c>
      <c r="F419" t="s">
        <v>19</v>
      </c>
      <c r="G419" t="s">
        <v>18</v>
      </c>
      <c r="H419">
        <v>0</v>
      </c>
      <c r="I419">
        <v>0</v>
      </c>
      <c r="J419">
        <v>0</v>
      </c>
      <c r="K419">
        <v>1.1385734736846231E-2</v>
      </c>
      <c r="L419">
        <v>25.903807875106502</v>
      </c>
      <c r="M419">
        <v>1065.69</v>
      </c>
      <c r="N419" t="s">
        <v>18</v>
      </c>
      <c r="O419" t="s">
        <v>18</v>
      </c>
      <c r="P419" t="s">
        <v>23</v>
      </c>
      <c r="Q419" t="str">
        <f>_xlfn.XLOOKUP(export_0xdae1c883f0ac06355678ceaf4012b09b66cf5e47[[#This Row],[From]],Allowlist!A:A,Allowlist!A:A,"No Allowlist")</f>
        <v>No Allowlist</v>
      </c>
      <c r="R419">
        <f>COUNTIF(E:E,export_0xdae1c883f0ac06355678ceaf4012b09b66cf5e47[[#This Row],[Allowlist]])</f>
        <v>0</v>
      </c>
      <c r="S419">
        <f t="shared" si="6"/>
        <v>0</v>
      </c>
      <c r="T419" t="str" cm="1">
        <f t="array" ref="T419">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0x7a32a620fef8c86f9480915e5c5df62e541546e5</v>
      </c>
    </row>
    <row r="420" spans="1:20" x14ac:dyDescent="0.3">
      <c r="A420" t="s">
        <v>851</v>
      </c>
      <c r="B420">
        <v>15062777</v>
      </c>
      <c r="C420">
        <v>1656760487</v>
      </c>
      <c r="D420" s="1">
        <v>44744.468599537038</v>
      </c>
      <c r="E420" t="s">
        <v>852</v>
      </c>
      <c r="F420" t="s">
        <v>19</v>
      </c>
      <c r="G420" t="s">
        <v>18</v>
      </c>
      <c r="H420">
        <v>0</v>
      </c>
      <c r="I420">
        <v>0</v>
      </c>
      <c r="J420">
        <v>0</v>
      </c>
      <c r="K420">
        <v>1.1385734736846231E-2</v>
      </c>
      <c r="L420">
        <v>25.903807875106502</v>
      </c>
      <c r="M420">
        <v>1065.69</v>
      </c>
      <c r="N420" t="s">
        <v>18</v>
      </c>
      <c r="O420" t="s">
        <v>18</v>
      </c>
      <c r="P420" t="s">
        <v>23</v>
      </c>
      <c r="Q420" t="str">
        <f>_xlfn.XLOOKUP(export_0xdae1c883f0ac06355678ceaf4012b09b66cf5e47[[#This Row],[From]],Allowlist!A:A,Allowlist!A:A,"No Allowlist")</f>
        <v>No Allowlist</v>
      </c>
      <c r="R420">
        <f>COUNTIF(E:E,export_0xdae1c883f0ac06355678ceaf4012b09b66cf5e47[[#This Row],[Allowlist]])</f>
        <v>0</v>
      </c>
      <c r="S420">
        <f t="shared" si="6"/>
        <v>0</v>
      </c>
      <c r="T420" t="str" cm="1">
        <f t="array" ref="T420">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0xdd75045c5e3259479af02046b2136ae5559ccb52</v>
      </c>
    </row>
    <row r="421" spans="1:20" x14ac:dyDescent="0.3">
      <c r="A421" t="s">
        <v>853</v>
      </c>
      <c r="B421">
        <v>15062777</v>
      </c>
      <c r="C421">
        <v>1656760487</v>
      </c>
      <c r="D421" s="1">
        <v>44744.468599537038</v>
      </c>
      <c r="E421" t="s">
        <v>854</v>
      </c>
      <c r="F421" t="s">
        <v>19</v>
      </c>
      <c r="G421" t="s">
        <v>18</v>
      </c>
      <c r="H421">
        <v>0</v>
      </c>
      <c r="I421">
        <v>0</v>
      </c>
      <c r="J421">
        <v>0</v>
      </c>
      <c r="K421">
        <v>1.1385734736846231E-2</v>
      </c>
      <c r="L421">
        <v>25.903807875106502</v>
      </c>
      <c r="M421">
        <v>1065.69</v>
      </c>
      <c r="N421" t="s">
        <v>18</v>
      </c>
      <c r="O421" t="s">
        <v>18</v>
      </c>
      <c r="P421" t="s">
        <v>23</v>
      </c>
      <c r="Q421" t="str">
        <f>_xlfn.XLOOKUP(export_0xdae1c883f0ac06355678ceaf4012b09b66cf5e47[[#This Row],[From]],Allowlist!A:A,Allowlist!A:A,"No Allowlist")</f>
        <v>No Allowlist</v>
      </c>
      <c r="R421">
        <f>COUNTIF(E:E,export_0xdae1c883f0ac06355678ceaf4012b09b66cf5e47[[#This Row],[Allowlist]])</f>
        <v>0</v>
      </c>
      <c r="S421">
        <f t="shared" si="6"/>
        <v>0</v>
      </c>
      <c r="T421" t="str" cm="1">
        <f t="array" ref="T421">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0x1d6c0db3f356c9cf630e74f547e5eab6c3b82c2e</v>
      </c>
    </row>
    <row r="422" spans="1:20" x14ac:dyDescent="0.3">
      <c r="A422" t="s">
        <v>855</v>
      </c>
      <c r="B422">
        <v>15062777</v>
      </c>
      <c r="C422">
        <v>1656760487</v>
      </c>
      <c r="D422" s="1">
        <v>44744.468599537038</v>
      </c>
      <c r="E422" t="s">
        <v>856</v>
      </c>
      <c r="F422" t="s">
        <v>19</v>
      </c>
      <c r="G422" t="s">
        <v>18</v>
      </c>
      <c r="H422">
        <v>0</v>
      </c>
      <c r="I422">
        <v>0</v>
      </c>
      <c r="J422">
        <v>0</v>
      </c>
      <c r="K422">
        <v>1.1385734736846231E-2</v>
      </c>
      <c r="L422">
        <v>25.903807875106502</v>
      </c>
      <c r="M422">
        <v>1065.69</v>
      </c>
      <c r="N422" t="s">
        <v>18</v>
      </c>
      <c r="O422" t="s">
        <v>18</v>
      </c>
      <c r="P422" t="s">
        <v>23</v>
      </c>
      <c r="Q422" t="str">
        <f>_xlfn.XLOOKUP(export_0xdae1c883f0ac06355678ceaf4012b09b66cf5e47[[#This Row],[From]],Allowlist!A:A,Allowlist!A:A,"No Allowlist")</f>
        <v>No Allowlist</v>
      </c>
      <c r="R422">
        <f>COUNTIF(E:E,export_0xdae1c883f0ac06355678ceaf4012b09b66cf5e47[[#This Row],[Allowlist]])</f>
        <v>0</v>
      </c>
      <c r="S422">
        <f t="shared" si="6"/>
        <v>0</v>
      </c>
      <c r="T422" t="str" cm="1">
        <f t="array" ref="T422">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0x6e9f66d2752e10e310a4e537e60a7916ac86d764</v>
      </c>
    </row>
    <row r="423" spans="1:20" x14ac:dyDescent="0.3">
      <c r="A423" t="s">
        <v>857</v>
      </c>
      <c r="B423">
        <v>15062778</v>
      </c>
      <c r="C423">
        <v>1656760504</v>
      </c>
      <c r="D423" s="1">
        <v>44744.4687962963</v>
      </c>
      <c r="E423" t="s">
        <v>858</v>
      </c>
      <c r="F423" t="s">
        <v>19</v>
      </c>
      <c r="G423" t="s">
        <v>18</v>
      </c>
      <c r="H423">
        <v>0</v>
      </c>
      <c r="I423">
        <v>0</v>
      </c>
      <c r="J423">
        <v>0</v>
      </c>
      <c r="K423">
        <v>1.7197103917260953E-2</v>
      </c>
      <c r="L423">
        <v>39.125316562957401</v>
      </c>
      <c r="M423">
        <v>1065.69</v>
      </c>
      <c r="N423" t="s">
        <v>18</v>
      </c>
      <c r="O423" t="s">
        <v>18</v>
      </c>
      <c r="P423" t="s">
        <v>23</v>
      </c>
      <c r="Q423" t="str">
        <f>_xlfn.XLOOKUP(export_0xdae1c883f0ac06355678ceaf4012b09b66cf5e47[[#This Row],[From]],Allowlist!A:A,Allowlist!A:A,"No Allowlist")</f>
        <v>No Allowlist</v>
      </c>
      <c r="R423">
        <f>COUNTIF(E:E,export_0xdae1c883f0ac06355678ceaf4012b09b66cf5e47[[#This Row],[Allowlist]])</f>
        <v>0</v>
      </c>
      <c r="S423">
        <f t="shared" si="6"/>
        <v>0</v>
      </c>
      <c r="T423" t="str" cm="1">
        <f t="array" ref="T423">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0x043a112a9ecf0b525b51e8d5271507b1fd956e30</v>
      </c>
    </row>
    <row r="424" spans="1:20" x14ac:dyDescent="0.3">
      <c r="A424" t="s">
        <v>859</v>
      </c>
      <c r="B424">
        <v>15062778</v>
      </c>
      <c r="C424">
        <v>1656760504</v>
      </c>
      <c r="D424" s="1">
        <v>44744.4687962963</v>
      </c>
      <c r="E424" t="s">
        <v>860</v>
      </c>
      <c r="F424" t="s">
        <v>19</v>
      </c>
      <c r="G424" t="s">
        <v>18</v>
      </c>
      <c r="H424">
        <v>0</v>
      </c>
      <c r="I424">
        <v>0</v>
      </c>
      <c r="J424">
        <v>0</v>
      </c>
      <c r="K424">
        <v>1.3228152917260953E-2</v>
      </c>
      <c r="L424">
        <v>30.0955133446374</v>
      </c>
      <c r="M424">
        <v>1065.69</v>
      </c>
      <c r="N424" t="s">
        <v>18</v>
      </c>
      <c r="O424" t="s">
        <v>18</v>
      </c>
      <c r="P424" t="s">
        <v>23</v>
      </c>
      <c r="Q424" t="str">
        <f>_xlfn.XLOOKUP(export_0xdae1c883f0ac06355678ceaf4012b09b66cf5e47[[#This Row],[From]],Allowlist!A:A,Allowlist!A:A,"No Allowlist")</f>
        <v>No Allowlist</v>
      </c>
      <c r="R424">
        <f>COUNTIF(E:E,export_0xdae1c883f0ac06355678ceaf4012b09b66cf5e47[[#This Row],[Allowlist]])</f>
        <v>0</v>
      </c>
      <c r="S424">
        <f t="shared" si="6"/>
        <v>0</v>
      </c>
      <c r="T424" t="str" cm="1">
        <f t="array" ref="T424">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0x2909ab583d62b3fde9ab1ee7ff9e39b297c1f2a4</v>
      </c>
    </row>
    <row r="425" spans="1:20" x14ac:dyDescent="0.3">
      <c r="A425" t="s">
        <v>861</v>
      </c>
      <c r="B425">
        <v>15062778</v>
      </c>
      <c r="C425">
        <v>1656760504</v>
      </c>
      <c r="D425" s="1">
        <v>44744.4687962963</v>
      </c>
      <c r="E425" t="s">
        <v>862</v>
      </c>
      <c r="F425" t="s">
        <v>19</v>
      </c>
      <c r="G425" t="s">
        <v>18</v>
      </c>
      <c r="H425">
        <v>0</v>
      </c>
      <c r="I425">
        <v>0</v>
      </c>
      <c r="J425">
        <v>0</v>
      </c>
      <c r="K425">
        <v>1.2944656417260954E-2</v>
      </c>
      <c r="L425">
        <v>29.450527400471699</v>
      </c>
      <c r="M425">
        <v>1065.69</v>
      </c>
      <c r="N425" t="s">
        <v>18</v>
      </c>
      <c r="O425" t="s">
        <v>18</v>
      </c>
      <c r="P425" t="s">
        <v>23</v>
      </c>
      <c r="Q425" t="str">
        <f>_xlfn.XLOOKUP(export_0xdae1c883f0ac06355678ceaf4012b09b66cf5e47[[#This Row],[From]],Allowlist!A:A,Allowlist!A:A,"No Allowlist")</f>
        <v>No Allowlist</v>
      </c>
      <c r="R425">
        <f>COUNTIF(E:E,export_0xdae1c883f0ac06355678ceaf4012b09b66cf5e47[[#This Row],[Allowlist]])</f>
        <v>0</v>
      </c>
      <c r="S425">
        <f t="shared" si="6"/>
        <v>0</v>
      </c>
      <c r="T425" t="str" cm="1">
        <f t="array" ref="T425">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0x54cbd49878f1596a727e114dff7eb3c94bd6e83b</v>
      </c>
    </row>
    <row r="426" spans="1:20" x14ac:dyDescent="0.3">
      <c r="A426" t="s">
        <v>863</v>
      </c>
      <c r="B426">
        <v>15062778</v>
      </c>
      <c r="C426">
        <v>1656760504</v>
      </c>
      <c r="D426" s="1">
        <v>44744.4687962963</v>
      </c>
      <c r="E426" t="s">
        <v>864</v>
      </c>
      <c r="F426" t="s">
        <v>19</v>
      </c>
      <c r="G426" t="s">
        <v>18</v>
      </c>
      <c r="H426">
        <v>0</v>
      </c>
      <c r="I426">
        <v>0</v>
      </c>
      <c r="J426">
        <v>0</v>
      </c>
      <c r="K426">
        <v>1.2944656417260954E-2</v>
      </c>
      <c r="L426">
        <v>29.450527400471699</v>
      </c>
      <c r="M426">
        <v>1065.69</v>
      </c>
      <c r="N426" t="s">
        <v>18</v>
      </c>
      <c r="O426" t="s">
        <v>18</v>
      </c>
      <c r="P426" t="s">
        <v>23</v>
      </c>
      <c r="Q426" t="str">
        <f>_xlfn.XLOOKUP(export_0xdae1c883f0ac06355678ceaf4012b09b66cf5e47[[#This Row],[From]],Allowlist!A:A,Allowlist!A:A,"No Allowlist")</f>
        <v>No Allowlist</v>
      </c>
      <c r="R426">
        <f>COUNTIF(E:E,export_0xdae1c883f0ac06355678ceaf4012b09b66cf5e47[[#This Row],[Allowlist]])</f>
        <v>0</v>
      </c>
      <c r="S426">
        <f t="shared" si="6"/>
        <v>0</v>
      </c>
      <c r="T426" t="str" cm="1">
        <f t="array" ref="T426">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0xac31b02e6f6ff8ab68e2628594a8871f376727fe</v>
      </c>
    </row>
    <row r="427" spans="1:20" x14ac:dyDescent="0.3">
      <c r="A427" t="s">
        <v>865</v>
      </c>
      <c r="B427">
        <v>15062778</v>
      </c>
      <c r="C427">
        <v>1656760504</v>
      </c>
      <c r="D427" s="1">
        <v>44744.4687962963</v>
      </c>
      <c r="E427" t="s">
        <v>866</v>
      </c>
      <c r="F427" t="s">
        <v>19</v>
      </c>
      <c r="G427" t="s">
        <v>18</v>
      </c>
      <c r="H427">
        <v>0</v>
      </c>
      <c r="I427">
        <v>0</v>
      </c>
      <c r="J427">
        <v>0</v>
      </c>
      <c r="K427">
        <v>1.2661159917260953E-2</v>
      </c>
      <c r="L427">
        <v>28.805541456305999</v>
      </c>
      <c r="M427">
        <v>1065.69</v>
      </c>
      <c r="N427" t="s">
        <v>18</v>
      </c>
      <c r="O427" t="s">
        <v>18</v>
      </c>
      <c r="P427" t="s">
        <v>23</v>
      </c>
      <c r="Q427" t="str">
        <f>_xlfn.XLOOKUP(export_0xdae1c883f0ac06355678ceaf4012b09b66cf5e47[[#This Row],[From]],Allowlist!A:A,Allowlist!A:A,"No Allowlist")</f>
        <v>No Allowlist</v>
      </c>
      <c r="R427">
        <f>COUNTIF(E:E,export_0xdae1c883f0ac06355678ceaf4012b09b66cf5e47[[#This Row],[Allowlist]])</f>
        <v>0</v>
      </c>
      <c r="S427">
        <f t="shared" si="6"/>
        <v>0</v>
      </c>
      <c r="T427" t="str" cm="1">
        <f t="array" ref="T427">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0x60296ee5485b1c24ba64cfba55a22d70be367ce1</v>
      </c>
    </row>
    <row r="428" spans="1:20" x14ac:dyDescent="0.3">
      <c r="A428" t="s">
        <v>867</v>
      </c>
      <c r="B428">
        <v>15062778</v>
      </c>
      <c r="C428">
        <v>1656760504</v>
      </c>
      <c r="D428" s="1">
        <v>44744.4687962963</v>
      </c>
      <c r="E428" t="s">
        <v>868</v>
      </c>
      <c r="F428" t="s">
        <v>19</v>
      </c>
      <c r="G428" t="s">
        <v>18</v>
      </c>
      <c r="H428">
        <v>0</v>
      </c>
      <c r="I428">
        <v>0</v>
      </c>
      <c r="J428">
        <v>0</v>
      </c>
      <c r="K428">
        <v>1.2661159917260953E-2</v>
      </c>
      <c r="L428">
        <v>28.805541456305999</v>
      </c>
      <c r="M428">
        <v>1065.69</v>
      </c>
      <c r="N428" t="s">
        <v>18</v>
      </c>
      <c r="O428" t="s">
        <v>18</v>
      </c>
      <c r="P428" t="s">
        <v>23</v>
      </c>
      <c r="Q428" t="str">
        <f>_xlfn.XLOOKUP(export_0xdae1c883f0ac06355678ceaf4012b09b66cf5e47[[#This Row],[From]],Allowlist!A:A,Allowlist!A:A,"No Allowlist")</f>
        <v>No Allowlist</v>
      </c>
      <c r="R428">
        <f>COUNTIF(E:E,export_0xdae1c883f0ac06355678ceaf4012b09b66cf5e47[[#This Row],[Allowlist]])</f>
        <v>0</v>
      </c>
      <c r="S428">
        <f t="shared" si="6"/>
        <v>0</v>
      </c>
      <c r="T428" t="str" cm="1">
        <f t="array" ref="T428">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0x487a4e07e891c62872b7f4b00f339323f5301803</v>
      </c>
    </row>
    <row r="429" spans="1:20" x14ac:dyDescent="0.3">
      <c r="A429" t="s">
        <v>869</v>
      </c>
      <c r="B429">
        <v>15062778</v>
      </c>
      <c r="C429">
        <v>1656760504</v>
      </c>
      <c r="D429" s="1">
        <v>44744.4687962963</v>
      </c>
      <c r="E429" t="s">
        <v>870</v>
      </c>
      <c r="F429" t="s">
        <v>19</v>
      </c>
      <c r="G429" t="s">
        <v>18</v>
      </c>
      <c r="H429">
        <v>0</v>
      </c>
      <c r="I429">
        <v>0</v>
      </c>
      <c r="J429">
        <v>0</v>
      </c>
      <c r="K429">
        <v>1.2661159917260953E-2</v>
      </c>
      <c r="L429">
        <v>28.805541456305999</v>
      </c>
      <c r="M429">
        <v>1065.69</v>
      </c>
      <c r="N429" t="s">
        <v>18</v>
      </c>
      <c r="O429" t="s">
        <v>18</v>
      </c>
      <c r="P429" t="s">
        <v>23</v>
      </c>
      <c r="Q429" t="str">
        <f>_xlfn.XLOOKUP(export_0xdae1c883f0ac06355678ceaf4012b09b66cf5e47[[#This Row],[From]],Allowlist!A:A,Allowlist!A:A,"No Allowlist")</f>
        <v>No Allowlist</v>
      </c>
      <c r="R429">
        <f>COUNTIF(E:E,export_0xdae1c883f0ac06355678ceaf4012b09b66cf5e47[[#This Row],[Allowlist]])</f>
        <v>0</v>
      </c>
      <c r="S429">
        <f t="shared" si="6"/>
        <v>0</v>
      </c>
      <c r="T429" t="str" cm="1">
        <f t="array" ref="T429">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0x0ecebaca2c3e1199fa0e0703267816544415272e</v>
      </c>
    </row>
    <row r="430" spans="1:20" x14ac:dyDescent="0.3">
      <c r="A430" t="s">
        <v>871</v>
      </c>
      <c r="B430">
        <v>15062778</v>
      </c>
      <c r="C430">
        <v>1656760504</v>
      </c>
      <c r="D430" s="1">
        <v>44744.4687962963</v>
      </c>
      <c r="E430" t="s">
        <v>872</v>
      </c>
      <c r="F430" t="s">
        <v>19</v>
      </c>
      <c r="G430" t="s">
        <v>18</v>
      </c>
      <c r="H430">
        <v>0</v>
      </c>
      <c r="I430">
        <v>0</v>
      </c>
      <c r="J430">
        <v>0</v>
      </c>
      <c r="K430">
        <v>1.2661159917260953E-2</v>
      </c>
      <c r="L430">
        <v>28.805541456305999</v>
      </c>
      <c r="M430">
        <v>1065.69</v>
      </c>
      <c r="N430" t="s">
        <v>18</v>
      </c>
      <c r="O430" t="s">
        <v>18</v>
      </c>
      <c r="P430" t="s">
        <v>23</v>
      </c>
      <c r="Q430" t="str">
        <f>_xlfn.XLOOKUP(export_0xdae1c883f0ac06355678ceaf4012b09b66cf5e47[[#This Row],[From]],Allowlist!A:A,Allowlist!A:A,"No Allowlist")</f>
        <v>No Allowlist</v>
      </c>
      <c r="R430">
        <f>COUNTIF(E:E,export_0xdae1c883f0ac06355678ceaf4012b09b66cf5e47[[#This Row],[Allowlist]])</f>
        <v>0</v>
      </c>
      <c r="S430">
        <f t="shared" si="6"/>
        <v>0</v>
      </c>
      <c r="T430" t="str" cm="1">
        <f t="array" ref="T430">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0x4e12a47e85ba49429c507eb7cba61882cba7688b</v>
      </c>
    </row>
    <row r="431" spans="1:20" x14ac:dyDescent="0.3">
      <c r="A431" t="s">
        <v>873</v>
      </c>
      <c r="B431">
        <v>15062778</v>
      </c>
      <c r="C431">
        <v>1656760504</v>
      </c>
      <c r="D431" s="1">
        <v>44744.4687962963</v>
      </c>
      <c r="E431" t="s">
        <v>874</v>
      </c>
      <c r="F431" t="s">
        <v>19</v>
      </c>
      <c r="G431" t="s">
        <v>18</v>
      </c>
      <c r="H431">
        <v>0</v>
      </c>
      <c r="I431">
        <v>0</v>
      </c>
      <c r="J431">
        <v>0</v>
      </c>
      <c r="K431">
        <v>1.2661159917260953E-2</v>
      </c>
      <c r="L431">
        <v>28.805541456305999</v>
      </c>
      <c r="M431">
        <v>1065.69</v>
      </c>
      <c r="N431" t="s">
        <v>18</v>
      </c>
      <c r="O431" t="s">
        <v>18</v>
      </c>
      <c r="P431" t="s">
        <v>23</v>
      </c>
      <c r="Q431" t="str">
        <f>_xlfn.XLOOKUP(export_0xdae1c883f0ac06355678ceaf4012b09b66cf5e47[[#This Row],[From]],Allowlist!A:A,Allowlist!A:A,"No Allowlist")</f>
        <v>No Allowlist</v>
      </c>
      <c r="R431">
        <f>COUNTIF(E:E,export_0xdae1c883f0ac06355678ceaf4012b09b66cf5e47[[#This Row],[Allowlist]])</f>
        <v>0</v>
      </c>
      <c r="S431">
        <f t="shared" si="6"/>
        <v>0</v>
      </c>
      <c r="T431" t="str" cm="1">
        <f t="array" ref="T431">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0x911ab8b7d4a95a81653cc42122b8f3972dcff898</v>
      </c>
    </row>
    <row r="432" spans="1:20" x14ac:dyDescent="0.3">
      <c r="A432" t="s">
        <v>875</v>
      </c>
      <c r="B432">
        <v>15062778</v>
      </c>
      <c r="C432">
        <v>1656760504</v>
      </c>
      <c r="D432" s="1">
        <v>44744.4687962963</v>
      </c>
      <c r="E432" t="s">
        <v>876</v>
      </c>
      <c r="F432" t="s">
        <v>19</v>
      </c>
      <c r="G432" t="s">
        <v>18</v>
      </c>
      <c r="H432">
        <v>0</v>
      </c>
      <c r="I432">
        <v>0</v>
      </c>
      <c r="J432">
        <v>0</v>
      </c>
      <c r="K432">
        <v>1.2661159917260953E-2</v>
      </c>
      <c r="L432">
        <v>28.805541456305999</v>
      </c>
      <c r="M432">
        <v>1065.69</v>
      </c>
      <c r="N432" t="s">
        <v>18</v>
      </c>
      <c r="O432" t="s">
        <v>18</v>
      </c>
      <c r="P432" t="s">
        <v>23</v>
      </c>
      <c r="Q432" t="str">
        <f>_xlfn.XLOOKUP(export_0xdae1c883f0ac06355678ceaf4012b09b66cf5e47[[#This Row],[From]],Allowlist!A:A,Allowlist!A:A,"No Allowlist")</f>
        <v>No Allowlist</v>
      </c>
      <c r="R432">
        <f>COUNTIF(E:E,export_0xdae1c883f0ac06355678ceaf4012b09b66cf5e47[[#This Row],[Allowlist]])</f>
        <v>0</v>
      </c>
      <c r="S432">
        <f t="shared" si="6"/>
        <v>0</v>
      </c>
      <c r="T432" t="str" cm="1">
        <f t="array" ref="T432">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0xff505439fc188350493f4e711293adc70087d0b0</v>
      </c>
    </row>
    <row r="433" spans="1:20" x14ac:dyDescent="0.3">
      <c r="A433" t="s">
        <v>877</v>
      </c>
      <c r="B433">
        <v>15062778</v>
      </c>
      <c r="C433">
        <v>1656760504</v>
      </c>
      <c r="D433" s="1">
        <v>44744.4687962963</v>
      </c>
      <c r="E433" t="s">
        <v>878</v>
      </c>
      <c r="F433" t="s">
        <v>19</v>
      </c>
      <c r="G433" t="s">
        <v>18</v>
      </c>
      <c r="H433">
        <v>0</v>
      </c>
      <c r="I433">
        <v>0</v>
      </c>
      <c r="J433">
        <v>0</v>
      </c>
      <c r="K433">
        <v>1.2661159917260953E-2</v>
      </c>
      <c r="L433">
        <v>28.805541456305999</v>
      </c>
      <c r="M433">
        <v>1065.69</v>
      </c>
      <c r="N433" t="s">
        <v>18</v>
      </c>
      <c r="O433" t="s">
        <v>18</v>
      </c>
      <c r="P433" t="s">
        <v>23</v>
      </c>
      <c r="Q433" t="str">
        <f>_xlfn.XLOOKUP(export_0xdae1c883f0ac06355678ceaf4012b09b66cf5e47[[#This Row],[From]],Allowlist!A:A,Allowlist!A:A,"No Allowlist")</f>
        <v>No Allowlist</v>
      </c>
      <c r="R433">
        <f>COUNTIF(E:E,export_0xdae1c883f0ac06355678ceaf4012b09b66cf5e47[[#This Row],[Allowlist]])</f>
        <v>0</v>
      </c>
      <c r="S433">
        <f t="shared" si="6"/>
        <v>0</v>
      </c>
      <c r="T433" t="str" cm="1">
        <f t="array" ref="T433">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0x8e136d01959445bde146611576c9295f315c9bd5</v>
      </c>
    </row>
    <row r="434" spans="1:20" x14ac:dyDescent="0.3">
      <c r="A434" t="s">
        <v>879</v>
      </c>
      <c r="B434">
        <v>15062778</v>
      </c>
      <c r="C434">
        <v>1656760504</v>
      </c>
      <c r="D434" s="1">
        <v>44744.4687962963</v>
      </c>
      <c r="E434" t="s">
        <v>880</v>
      </c>
      <c r="F434" t="s">
        <v>19</v>
      </c>
      <c r="G434" t="s">
        <v>18</v>
      </c>
      <c r="H434">
        <v>0</v>
      </c>
      <c r="I434">
        <v>0</v>
      </c>
      <c r="J434">
        <v>0</v>
      </c>
      <c r="K434">
        <v>1.2661159917260953E-2</v>
      </c>
      <c r="L434">
        <v>28.805541456305999</v>
      </c>
      <c r="M434">
        <v>1065.69</v>
      </c>
      <c r="N434" t="s">
        <v>18</v>
      </c>
      <c r="O434" t="s">
        <v>18</v>
      </c>
      <c r="P434" t="s">
        <v>23</v>
      </c>
      <c r="Q434" t="str">
        <f>_xlfn.XLOOKUP(export_0xdae1c883f0ac06355678ceaf4012b09b66cf5e47[[#This Row],[From]],Allowlist!A:A,Allowlist!A:A,"No Allowlist")</f>
        <v>No Allowlist</v>
      </c>
      <c r="R434">
        <f>COUNTIF(E:E,export_0xdae1c883f0ac06355678ceaf4012b09b66cf5e47[[#This Row],[Allowlist]])</f>
        <v>0</v>
      </c>
      <c r="S434">
        <f t="shared" si="6"/>
        <v>0</v>
      </c>
      <c r="T434" t="str" cm="1">
        <f t="array" ref="T434">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0xd6b9caac72be5a75945569f0ac66a4366fea847d</v>
      </c>
    </row>
    <row r="435" spans="1:20" x14ac:dyDescent="0.3">
      <c r="A435" t="s">
        <v>881</v>
      </c>
      <c r="B435">
        <v>15062778</v>
      </c>
      <c r="C435">
        <v>1656760504</v>
      </c>
      <c r="D435" s="1">
        <v>44744.4687962963</v>
      </c>
      <c r="E435" t="s">
        <v>882</v>
      </c>
      <c r="F435" t="s">
        <v>19</v>
      </c>
      <c r="G435" t="s">
        <v>18</v>
      </c>
      <c r="H435">
        <v>0</v>
      </c>
      <c r="I435">
        <v>0</v>
      </c>
      <c r="J435">
        <v>0</v>
      </c>
      <c r="K435">
        <v>1.2661159917260953E-2</v>
      </c>
      <c r="L435">
        <v>28.805541456305999</v>
      </c>
      <c r="M435">
        <v>1065.69</v>
      </c>
      <c r="N435" t="s">
        <v>18</v>
      </c>
      <c r="O435" t="s">
        <v>18</v>
      </c>
      <c r="P435" t="s">
        <v>23</v>
      </c>
      <c r="Q435" t="str">
        <f>_xlfn.XLOOKUP(export_0xdae1c883f0ac06355678ceaf4012b09b66cf5e47[[#This Row],[From]],Allowlist!A:A,Allowlist!A:A,"No Allowlist")</f>
        <v>No Allowlist</v>
      </c>
      <c r="R435">
        <f>COUNTIF(E:E,export_0xdae1c883f0ac06355678ceaf4012b09b66cf5e47[[#This Row],[Allowlist]])</f>
        <v>0</v>
      </c>
      <c r="S435">
        <f t="shared" si="6"/>
        <v>0</v>
      </c>
      <c r="T435" t="str" cm="1">
        <f t="array" ref="T435">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0x876b397df857f73307607c4e092663024e81d1ed</v>
      </c>
    </row>
    <row r="436" spans="1:20" x14ac:dyDescent="0.3">
      <c r="A436" t="s">
        <v>883</v>
      </c>
      <c r="B436">
        <v>15062778</v>
      </c>
      <c r="C436">
        <v>1656760504</v>
      </c>
      <c r="D436" s="1">
        <v>44744.4687962963</v>
      </c>
      <c r="E436" t="s">
        <v>884</v>
      </c>
      <c r="F436" t="s">
        <v>19</v>
      </c>
      <c r="G436" t="s">
        <v>18</v>
      </c>
      <c r="H436">
        <v>0</v>
      </c>
      <c r="I436">
        <v>0</v>
      </c>
      <c r="J436">
        <v>0</v>
      </c>
      <c r="K436">
        <v>1.2661159917260953E-2</v>
      </c>
      <c r="L436">
        <v>28.805541456305999</v>
      </c>
      <c r="M436">
        <v>1065.69</v>
      </c>
      <c r="N436" t="s">
        <v>18</v>
      </c>
      <c r="O436" t="s">
        <v>18</v>
      </c>
      <c r="P436" t="s">
        <v>23</v>
      </c>
      <c r="Q436" t="str">
        <f>_xlfn.XLOOKUP(export_0xdae1c883f0ac06355678ceaf4012b09b66cf5e47[[#This Row],[From]],Allowlist!A:A,Allowlist!A:A,"No Allowlist")</f>
        <v>No Allowlist</v>
      </c>
      <c r="R436">
        <f>COUNTIF(E:E,export_0xdae1c883f0ac06355678ceaf4012b09b66cf5e47[[#This Row],[Allowlist]])</f>
        <v>0</v>
      </c>
      <c r="S436">
        <f t="shared" si="6"/>
        <v>0</v>
      </c>
      <c r="T436" t="str" cm="1">
        <f t="array" ref="T436">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0x89d6e32ba1007ec79969734e2d8f21369033f73c</v>
      </c>
    </row>
    <row r="437" spans="1:20" x14ac:dyDescent="0.3">
      <c r="A437" t="s">
        <v>885</v>
      </c>
      <c r="B437">
        <v>15062778</v>
      </c>
      <c r="C437">
        <v>1656760504</v>
      </c>
      <c r="D437" s="1">
        <v>44744.4687962963</v>
      </c>
      <c r="E437" t="s">
        <v>886</v>
      </c>
      <c r="F437" t="s">
        <v>19</v>
      </c>
      <c r="G437" t="s">
        <v>18</v>
      </c>
      <c r="H437">
        <v>0</v>
      </c>
      <c r="I437">
        <v>0</v>
      </c>
      <c r="J437">
        <v>0</v>
      </c>
      <c r="K437">
        <v>1.2661159917260953E-2</v>
      </c>
      <c r="L437">
        <v>28.805541456305999</v>
      </c>
      <c r="M437">
        <v>1065.69</v>
      </c>
      <c r="N437" t="s">
        <v>18</v>
      </c>
      <c r="O437" t="s">
        <v>18</v>
      </c>
      <c r="P437" t="s">
        <v>23</v>
      </c>
      <c r="Q437" t="str">
        <f>_xlfn.XLOOKUP(export_0xdae1c883f0ac06355678ceaf4012b09b66cf5e47[[#This Row],[From]],Allowlist!A:A,Allowlist!A:A,"No Allowlist")</f>
        <v>No Allowlist</v>
      </c>
      <c r="R437">
        <f>COUNTIF(E:E,export_0xdae1c883f0ac06355678ceaf4012b09b66cf5e47[[#This Row],[Allowlist]])</f>
        <v>0</v>
      </c>
      <c r="S437">
        <f t="shared" si="6"/>
        <v>0</v>
      </c>
      <c r="T437" t="str" cm="1">
        <f t="array" ref="T437">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0x6cf6c7bfe3f9ead014101c672821c3954e34acf7</v>
      </c>
    </row>
    <row r="438" spans="1:20" x14ac:dyDescent="0.3">
      <c r="A438" t="s">
        <v>887</v>
      </c>
      <c r="B438">
        <v>15062778</v>
      </c>
      <c r="C438">
        <v>1656760504</v>
      </c>
      <c r="D438" s="1">
        <v>44744.4687962963</v>
      </c>
      <c r="E438" t="s">
        <v>888</v>
      </c>
      <c r="F438" t="s">
        <v>19</v>
      </c>
      <c r="G438" t="s">
        <v>18</v>
      </c>
      <c r="H438">
        <v>0</v>
      </c>
      <c r="I438">
        <v>0</v>
      </c>
      <c r="J438">
        <v>0</v>
      </c>
      <c r="K438">
        <v>1.2661159917260953E-2</v>
      </c>
      <c r="L438">
        <v>28.805541456305999</v>
      </c>
      <c r="M438">
        <v>1065.69</v>
      </c>
      <c r="N438" t="s">
        <v>18</v>
      </c>
      <c r="O438" t="s">
        <v>18</v>
      </c>
      <c r="P438" t="s">
        <v>23</v>
      </c>
      <c r="Q438" t="str">
        <f>_xlfn.XLOOKUP(export_0xdae1c883f0ac06355678ceaf4012b09b66cf5e47[[#This Row],[From]],Allowlist!A:A,Allowlist!A:A,"No Allowlist")</f>
        <v>No Allowlist</v>
      </c>
      <c r="R438">
        <f>COUNTIF(E:E,export_0xdae1c883f0ac06355678ceaf4012b09b66cf5e47[[#This Row],[Allowlist]])</f>
        <v>0</v>
      </c>
      <c r="S438">
        <f t="shared" si="6"/>
        <v>0</v>
      </c>
      <c r="T438" t="str" cm="1">
        <f t="array" ref="T438">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0x93de2b79591317bd8a44b1634557043dd951e813</v>
      </c>
    </row>
    <row r="439" spans="1:20" x14ac:dyDescent="0.3">
      <c r="A439" t="s">
        <v>889</v>
      </c>
      <c r="B439">
        <v>15062778</v>
      </c>
      <c r="C439">
        <v>1656760504</v>
      </c>
      <c r="D439" s="1">
        <v>44744.4687962963</v>
      </c>
      <c r="E439" t="s">
        <v>890</v>
      </c>
      <c r="F439" t="s">
        <v>19</v>
      </c>
      <c r="G439" t="s">
        <v>18</v>
      </c>
      <c r="H439">
        <v>0</v>
      </c>
      <c r="I439">
        <v>0</v>
      </c>
      <c r="J439">
        <v>0</v>
      </c>
      <c r="K439">
        <v>1.2661159917260953E-2</v>
      </c>
      <c r="L439">
        <v>28.805541456305999</v>
      </c>
      <c r="M439">
        <v>1065.69</v>
      </c>
      <c r="N439" t="s">
        <v>18</v>
      </c>
      <c r="O439" t="s">
        <v>18</v>
      </c>
      <c r="P439" t="s">
        <v>23</v>
      </c>
      <c r="Q439" t="str">
        <f>_xlfn.XLOOKUP(export_0xdae1c883f0ac06355678ceaf4012b09b66cf5e47[[#This Row],[From]],Allowlist!A:A,Allowlist!A:A,"No Allowlist")</f>
        <v>No Allowlist</v>
      </c>
      <c r="R439">
        <f>COUNTIF(E:E,export_0xdae1c883f0ac06355678ceaf4012b09b66cf5e47[[#This Row],[Allowlist]])</f>
        <v>0</v>
      </c>
      <c r="S439">
        <f t="shared" si="6"/>
        <v>0</v>
      </c>
      <c r="T439" t="str" cm="1">
        <f t="array" ref="T439">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0x26e1c74f2fc8d762da3ba04d2e6e9cca1c237dd7</v>
      </c>
    </row>
    <row r="440" spans="1:20" x14ac:dyDescent="0.3">
      <c r="A440" t="s">
        <v>891</v>
      </c>
      <c r="B440">
        <v>15062778</v>
      </c>
      <c r="C440">
        <v>1656760504</v>
      </c>
      <c r="D440" s="1">
        <v>44744.4687962963</v>
      </c>
      <c r="E440" t="s">
        <v>892</v>
      </c>
      <c r="F440" t="s">
        <v>19</v>
      </c>
      <c r="G440" t="s">
        <v>18</v>
      </c>
      <c r="H440">
        <v>0</v>
      </c>
      <c r="I440">
        <v>0</v>
      </c>
      <c r="J440">
        <v>0</v>
      </c>
      <c r="K440">
        <v>1.2661159917260953E-2</v>
      </c>
      <c r="L440">
        <v>28.805541456305999</v>
      </c>
      <c r="M440">
        <v>1065.69</v>
      </c>
      <c r="N440" t="s">
        <v>18</v>
      </c>
      <c r="O440" t="s">
        <v>18</v>
      </c>
      <c r="P440" t="s">
        <v>23</v>
      </c>
      <c r="Q440" t="str">
        <f>_xlfn.XLOOKUP(export_0xdae1c883f0ac06355678ceaf4012b09b66cf5e47[[#This Row],[From]],Allowlist!A:A,Allowlist!A:A,"No Allowlist")</f>
        <v>No Allowlist</v>
      </c>
      <c r="R440">
        <f>COUNTIF(E:E,export_0xdae1c883f0ac06355678ceaf4012b09b66cf5e47[[#This Row],[Allowlist]])</f>
        <v>0</v>
      </c>
      <c r="S440">
        <f t="shared" si="6"/>
        <v>0</v>
      </c>
      <c r="T440" t="str" cm="1">
        <f t="array" ref="T440">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0x064d3bd9e7aac4e1d07219261488051216f2dfed</v>
      </c>
    </row>
    <row r="441" spans="1:20" x14ac:dyDescent="0.3">
      <c r="A441" t="s">
        <v>893</v>
      </c>
      <c r="B441">
        <v>15062778</v>
      </c>
      <c r="C441">
        <v>1656760504</v>
      </c>
      <c r="D441" s="1">
        <v>44744.4687962963</v>
      </c>
      <c r="E441" t="s">
        <v>894</v>
      </c>
      <c r="F441" t="s">
        <v>19</v>
      </c>
      <c r="G441" t="s">
        <v>18</v>
      </c>
      <c r="H441">
        <v>0</v>
      </c>
      <c r="I441">
        <v>0</v>
      </c>
      <c r="J441">
        <v>0</v>
      </c>
      <c r="K441">
        <v>1.2661159917260953E-2</v>
      </c>
      <c r="L441">
        <v>28.805541456305999</v>
      </c>
      <c r="M441">
        <v>1065.69</v>
      </c>
      <c r="N441" t="s">
        <v>18</v>
      </c>
      <c r="O441" t="s">
        <v>18</v>
      </c>
      <c r="P441" t="s">
        <v>23</v>
      </c>
      <c r="Q441" t="str">
        <f>_xlfn.XLOOKUP(export_0xdae1c883f0ac06355678ceaf4012b09b66cf5e47[[#This Row],[From]],Allowlist!A:A,Allowlist!A:A,"No Allowlist")</f>
        <v>No Allowlist</v>
      </c>
      <c r="R441">
        <f>COUNTIF(E:E,export_0xdae1c883f0ac06355678ceaf4012b09b66cf5e47[[#This Row],[Allowlist]])</f>
        <v>0</v>
      </c>
      <c r="S441">
        <f t="shared" si="6"/>
        <v>0</v>
      </c>
      <c r="T441" t="str" cm="1">
        <f t="array" ref="T441">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0xad2b8998186e60685eb96c89bbab2a8b223e74db</v>
      </c>
    </row>
    <row r="442" spans="1:20" x14ac:dyDescent="0.3">
      <c r="A442" t="s">
        <v>895</v>
      </c>
      <c r="B442">
        <v>15062778</v>
      </c>
      <c r="C442">
        <v>1656760504</v>
      </c>
      <c r="D442" s="1">
        <v>44744.4687962963</v>
      </c>
      <c r="E442" t="s">
        <v>896</v>
      </c>
      <c r="F442" t="s">
        <v>19</v>
      </c>
      <c r="G442" t="s">
        <v>18</v>
      </c>
      <c r="H442">
        <v>0</v>
      </c>
      <c r="I442">
        <v>0</v>
      </c>
      <c r="J442">
        <v>0</v>
      </c>
      <c r="K442">
        <v>1.2661159917260953E-2</v>
      </c>
      <c r="L442">
        <v>28.805541456305999</v>
      </c>
      <c r="M442">
        <v>1065.69</v>
      </c>
      <c r="N442" t="s">
        <v>18</v>
      </c>
      <c r="O442" t="s">
        <v>18</v>
      </c>
      <c r="P442" t="s">
        <v>23</v>
      </c>
      <c r="Q442" t="str">
        <f>_xlfn.XLOOKUP(export_0xdae1c883f0ac06355678ceaf4012b09b66cf5e47[[#This Row],[From]],Allowlist!A:A,Allowlist!A:A,"No Allowlist")</f>
        <v>No Allowlist</v>
      </c>
      <c r="R442">
        <f>COUNTIF(E:E,export_0xdae1c883f0ac06355678ceaf4012b09b66cf5e47[[#This Row],[Allowlist]])</f>
        <v>0</v>
      </c>
      <c r="S442">
        <f t="shared" si="6"/>
        <v>0</v>
      </c>
      <c r="T442" t="str" cm="1">
        <f t="array" ref="T442">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0x7f9a7a341aab0b7c8dace038ab1192158bad51c4</v>
      </c>
    </row>
    <row r="443" spans="1:20" x14ac:dyDescent="0.3">
      <c r="A443" t="s">
        <v>897</v>
      </c>
      <c r="B443">
        <v>15062778</v>
      </c>
      <c r="C443">
        <v>1656760504</v>
      </c>
      <c r="D443" s="1">
        <v>44744.4687962963</v>
      </c>
      <c r="E443" t="s">
        <v>898</v>
      </c>
      <c r="F443" t="s">
        <v>19</v>
      </c>
      <c r="G443" t="s">
        <v>18</v>
      </c>
      <c r="H443">
        <v>0</v>
      </c>
      <c r="I443">
        <v>0</v>
      </c>
      <c r="J443">
        <v>0</v>
      </c>
      <c r="K443">
        <v>1.2661159917260953E-2</v>
      </c>
      <c r="L443">
        <v>28.805541456305999</v>
      </c>
      <c r="M443">
        <v>1065.69</v>
      </c>
      <c r="N443" t="s">
        <v>18</v>
      </c>
      <c r="O443" t="s">
        <v>18</v>
      </c>
      <c r="P443" t="s">
        <v>23</v>
      </c>
      <c r="Q443" t="str">
        <f>_xlfn.XLOOKUP(export_0xdae1c883f0ac06355678ceaf4012b09b66cf5e47[[#This Row],[From]],Allowlist!A:A,Allowlist!A:A,"No Allowlist")</f>
        <v>No Allowlist</v>
      </c>
      <c r="R443">
        <f>COUNTIF(E:E,export_0xdae1c883f0ac06355678ceaf4012b09b66cf5e47[[#This Row],[Allowlist]])</f>
        <v>0</v>
      </c>
      <c r="S443">
        <f t="shared" si="6"/>
        <v>0</v>
      </c>
      <c r="T443" t="str" cm="1">
        <f t="array" ref="T443">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0x65c806378a5876b4cd74c3d62c338ca29ddbe088</v>
      </c>
    </row>
    <row r="444" spans="1:20" x14ac:dyDescent="0.3">
      <c r="A444" t="s">
        <v>899</v>
      </c>
      <c r="B444">
        <v>15062778</v>
      </c>
      <c r="C444">
        <v>1656760504</v>
      </c>
      <c r="D444" s="1">
        <v>44744.4687962963</v>
      </c>
      <c r="E444" t="s">
        <v>900</v>
      </c>
      <c r="F444" t="s">
        <v>19</v>
      </c>
      <c r="G444" t="s">
        <v>18</v>
      </c>
      <c r="H444">
        <v>0</v>
      </c>
      <c r="I444">
        <v>0</v>
      </c>
      <c r="J444">
        <v>0</v>
      </c>
      <c r="K444">
        <v>1.2661159917260953E-2</v>
      </c>
      <c r="L444">
        <v>28.805541456305999</v>
      </c>
      <c r="M444">
        <v>1065.69</v>
      </c>
      <c r="N444" t="s">
        <v>18</v>
      </c>
      <c r="O444" t="s">
        <v>18</v>
      </c>
      <c r="P444" t="s">
        <v>23</v>
      </c>
      <c r="Q444" t="str">
        <f>_xlfn.XLOOKUP(export_0xdae1c883f0ac06355678ceaf4012b09b66cf5e47[[#This Row],[From]],Allowlist!A:A,Allowlist!A:A,"No Allowlist")</f>
        <v>No Allowlist</v>
      </c>
      <c r="R444">
        <f>COUNTIF(E:E,export_0xdae1c883f0ac06355678ceaf4012b09b66cf5e47[[#This Row],[Allowlist]])</f>
        <v>0</v>
      </c>
      <c r="S444">
        <f t="shared" si="6"/>
        <v>0</v>
      </c>
      <c r="T444" t="str" cm="1">
        <f t="array" ref="T444">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0x6b9f3e333eee40c6f2c9a922d6282b24a6724d58</v>
      </c>
    </row>
    <row r="445" spans="1:20" x14ac:dyDescent="0.3">
      <c r="A445" t="s">
        <v>901</v>
      </c>
      <c r="B445">
        <v>15062778</v>
      </c>
      <c r="C445">
        <v>1656760504</v>
      </c>
      <c r="D445" s="1">
        <v>44744.4687962963</v>
      </c>
      <c r="E445" t="s">
        <v>902</v>
      </c>
      <c r="F445" t="s">
        <v>19</v>
      </c>
      <c r="G445" t="s">
        <v>18</v>
      </c>
      <c r="H445">
        <v>0</v>
      </c>
      <c r="I445">
        <v>0</v>
      </c>
      <c r="J445">
        <v>0</v>
      </c>
      <c r="K445">
        <v>1.2661159917260953E-2</v>
      </c>
      <c r="L445">
        <v>28.805541456305999</v>
      </c>
      <c r="M445">
        <v>1065.69</v>
      </c>
      <c r="N445" t="s">
        <v>18</v>
      </c>
      <c r="O445" t="s">
        <v>18</v>
      </c>
      <c r="P445" t="s">
        <v>23</v>
      </c>
      <c r="Q445" t="str">
        <f>_xlfn.XLOOKUP(export_0xdae1c883f0ac06355678ceaf4012b09b66cf5e47[[#This Row],[From]],Allowlist!A:A,Allowlist!A:A,"No Allowlist")</f>
        <v>No Allowlist</v>
      </c>
      <c r="R445">
        <f>COUNTIF(E:E,export_0xdae1c883f0ac06355678ceaf4012b09b66cf5e47[[#This Row],[Allowlist]])</f>
        <v>0</v>
      </c>
      <c r="S445">
        <f t="shared" si="6"/>
        <v>0</v>
      </c>
      <c r="T445" t="str" cm="1">
        <f t="array" ref="T445">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0x392f0c85edac8c6491f06aede2da461595026de4</v>
      </c>
    </row>
    <row r="446" spans="1:20" x14ac:dyDescent="0.3">
      <c r="A446" t="s">
        <v>903</v>
      </c>
      <c r="B446">
        <v>15062778</v>
      </c>
      <c r="C446">
        <v>1656760504</v>
      </c>
      <c r="D446" s="1">
        <v>44744.4687962963</v>
      </c>
      <c r="E446" t="s">
        <v>904</v>
      </c>
      <c r="F446" t="s">
        <v>19</v>
      </c>
      <c r="G446" t="s">
        <v>18</v>
      </c>
      <c r="H446">
        <v>0</v>
      </c>
      <c r="I446">
        <v>0</v>
      </c>
      <c r="J446">
        <v>0</v>
      </c>
      <c r="K446">
        <v>1.2661159917260953E-2</v>
      </c>
      <c r="L446">
        <v>28.805541456305999</v>
      </c>
      <c r="M446">
        <v>1065.69</v>
      </c>
      <c r="N446" t="s">
        <v>18</v>
      </c>
      <c r="O446" t="s">
        <v>18</v>
      </c>
      <c r="P446" t="s">
        <v>23</v>
      </c>
      <c r="Q446" t="str">
        <f>_xlfn.XLOOKUP(export_0xdae1c883f0ac06355678ceaf4012b09b66cf5e47[[#This Row],[From]],Allowlist!A:A,Allowlist!A:A,"No Allowlist")</f>
        <v>No Allowlist</v>
      </c>
      <c r="R446">
        <f>COUNTIF(E:E,export_0xdae1c883f0ac06355678ceaf4012b09b66cf5e47[[#This Row],[Allowlist]])</f>
        <v>0</v>
      </c>
      <c r="S446">
        <f t="shared" si="6"/>
        <v>0</v>
      </c>
      <c r="T446" t="str" cm="1">
        <f t="array" ref="T446">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0xfe37bbbd4a2ecd9a2ac6675623387f6ee1d71457</v>
      </c>
    </row>
    <row r="447" spans="1:20" x14ac:dyDescent="0.3">
      <c r="A447" t="s">
        <v>905</v>
      </c>
      <c r="B447">
        <v>15062778</v>
      </c>
      <c r="C447">
        <v>1656760504</v>
      </c>
      <c r="D447" s="1">
        <v>44744.4687962963</v>
      </c>
      <c r="E447" t="s">
        <v>906</v>
      </c>
      <c r="F447" t="s">
        <v>19</v>
      </c>
      <c r="G447" t="s">
        <v>18</v>
      </c>
      <c r="H447">
        <v>0</v>
      </c>
      <c r="I447">
        <v>0</v>
      </c>
      <c r="J447">
        <v>0</v>
      </c>
      <c r="K447">
        <v>1.2661159917260953E-2</v>
      </c>
      <c r="L447">
        <v>28.805541456305999</v>
      </c>
      <c r="M447">
        <v>1065.69</v>
      </c>
      <c r="N447" t="s">
        <v>18</v>
      </c>
      <c r="O447" t="s">
        <v>18</v>
      </c>
      <c r="P447" t="s">
        <v>23</v>
      </c>
      <c r="Q447" t="str">
        <f>_xlfn.XLOOKUP(export_0xdae1c883f0ac06355678ceaf4012b09b66cf5e47[[#This Row],[From]],Allowlist!A:A,Allowlist!A:A,"No Allowlist")</f>
        <v>No Allowlist</v>
      </c>
      <c r="R447">
        <f>COUNTIF(E:E,export_0xdae1c883f0ac06355678ceaf4012b09b66cf5e47[[#This Row],[Allowlist]])</f>
        <v>0</v>
      </c>
      <c r="S447">
        <f t="shared" si="6"/>
        <v>0</v>
      </c>
      <c r="T447" t="str" cm="1">
        <f t="array" ref="T447">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0x4ca4b69afeee58da352913596c41a13c62fb8534</v>
      </c>
    </row>
    <row r="448" spans="1:20" x14ac:dyDescent="0.3">
      <c r="A448" t="s">
        <v>907</v>
      </c>
      <c r="B448">
        <v>15062778</v>
      </c>
      <c r="C448">
        <v>1656760504</v>
      </c>
      <c r="D448" s="1">
        <v>44744.4687962963</v>
      </c>
      <c r="E448" t="s">
        <v>908</v>
      </c>
      <c r="F448" t="s">
        <v>19</v>
      </c>
      <c r="G448" t="s">
        <v>18</v>
      </c>
      <c r="H448">
        <v>0</v>
      </c>
      <c r="I448">
        <v>0</v>
      </c>
      <c r="J448">
        <v>0</v>
      </c>
      <c r="K448">
        <v>1.2661159917260953E-2</v>
      </c>
      <c r="L448">
        <v>28.805541456305999</v>
      </c>
      <c r="M448">
        <v>1065.69</v>
      </c>
      <c r="N448" t="s">
        <v>18</v>
      </c>
      <c r="O448" t="s">
        <v>18</v>
      </c>
      <c r="P448" t="s">
        <v>23</v>
      </c>
      <c r="Q448" t="str">
        <f>_xlfn.XLOOKUP(export_0xdae1c883f0ac06355678ceaf4012b09b66cf5e47[[#This Row],[From]],Allowlist!A:A,Allowlist!A:A,"No Allowlist")</f>
        <v>No Allowlist</v>
      </c>
      <c r="R448">
        <f>COUNTIF(E:E,export_0xdae1c883f0ac06355678ceaf4012b09b66cf5e47[[#This Row],[Allowlist]])</f>
        <v>0</v>
      </c>
      <c r="S448">
        <f t="shared" si="6"/>
        <v>0</v>
      </c>
      <c r="T448" t="str" cm="1">
        <f t="array" ref="T448">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0x50f6d72c9f1e57a9aa6d8147eccb35dc0d35d1a9</v>
      </c>
    </row>
    <row r="449" spans="1:20" x14ac:dyDescent="0.3">
      <c r="A449" t="s">
        <v>909</v>
      </c>
      <c r="B449">
        <v>15062778</v>
      </c>
      <c r="C449">
        <v>1656760504</v>
      </c>
      <c r="D449" s="1">
        <v>44744.4687962963</v>
      </c>
      <c r="E449" t="s">
        <v>910</v>
      </c>
      <c r="F449" t="s">
        <v>19</v>
      </c>
      <c r="G449" t="s">
        <v>18</v>
      </c>
      <c r="H449">
        <v>0</v>
      </c>
      <c r="I449">
        <v>0</v>
      </c>
      <c r="J449">
        <v>0</v>
      </c>
      <c r="K449">
        <v>1.2661159917260953E-2</v>
      </c>
      <c r="L449">
        <v>28.805541456305999</v>
      </c>
      <c r="M449">
        <v>1065.69</v>
      </c>
      <c r="N449" t="s">
        <v>18</v>
      </c>
      <c r="O449" t="s">
        <v>18</v>
      </c>
      <c r="P449" t="s">
        <v>23</v>
      </c>
      <c r="Q449" t="str">
        <f>_xlfn.XLOOKUP(export_0xdae1c883f0ac06355678ceaf4012b09b66cf5e47[[#This Row],[From]],Allowlist!A:A,Allowlist!A:A,"No Allowlist")</f>
        <v>No Allowlist</v>
      </c>
      <c r="R449">
        <f>COUNTIF(E:E,export_0xdae1c883f0ac06355678ceaf4012b09b66cf5e47[[#This Row],[Allowlist]])</f>
        <v>0</v>
      </c>
      <c r="S449">
        <f t="shared" si="6"/>
        <v>0</v>
      </c>
      <c r="T449" t="str" cm="1">
        <f t="array" ref="T449">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0x4553793e5cc665185843250ab1fa2f5524b98f07</v>
      </c>
    </row>
    <row r="450" spans="1:20" x14ac:dyDescent="0.3">
      <c r="A450" t="s">
        <v>911</v>
      </c>
      <c r="B450">
        <v>15062778</v>
      </c>
      <c r="C450">
        <v>1656760504</v>
      </c>
      <c r="D450" s="1">
        <v>44744.4687962963</v>
      </c>
      <c r="E450" t="s">
        <v>912</v>
      </c>
      <c r="F450" t="s">
        <v>19</v>
      </c>
      <c r="G450" t="s">
        <v>18</v>
      </c>
      <c r="H450">
        <v>0</v>
      </c>
      <c r="I450">
        <v>0</v>
      </c>
      <c r="J450">
        <v>0</v>
      </c>
      <c r="K450">
        <v>1.2661159917260953E-2</v>
      </c>
      <c r="L450">
        <v>28.805541456305999</v>
      </c>
      <c r="M450">
        <v>1065.69</v>
      </c>
      <c r="N450" t="s">
        <v>18</v>
      </c>
      <c r="O450" t="s">
        <v>18</v>
      </c>
      <c r="P450" t="s">
        <v>23</v>
      </c>
      <c r="Q450" t="str">
        <f>_xlfn.XLOOKUP(export_0xdae1c883f0ac06355678ceaf4012b09b66cf5e47[[#This Row],[From]],Allowlist!A:A,Allowlist!A:A,"No Allowlist")</f>
        <v>No Allowlist</v>
      </c>
      <c r="R450">
        <f>COUNTIF(E:E,export_0xdae1c883f0ac06355678ceaf4012b09b66cf5e47[[#This Row],[Allowlist]])</f>
        <v>0</v>
      </c>
      <c r="S450">
        <f t="shared" ref="S450:S513" si="7">COUNTIFS(Q:Q,E450,N:N,"&lt;&gt;Error(0)")</f>
        <v>0</v>
      </c>
      <c r="T450" t="str" cm="1">
        <f t="array" ref="T450">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0x33c92f2f95dd2c6a7b486216133779648a30297f</v>
      </c>
    </row>
    <row r="451" spans="1:20" x14ac:dyDescent="0.3">
      <c r="A451" t="s">
        <v>913</v>
      </c>
      <c r="B451">
        <v>15062778</v>
      </c>
      <c r="C451">
        <v>1656760504</v>
      </c>
      <c r="D451" s="1">
        <v>44744.4687962963</v>
      </c>
      <c r="E451" t="s">
        <v>914</v>
      </c>
      <c r="F451" t="s">
        <v>19</v>
      </c>
      <c r="G451" t="s">
        <v>18</v>
      </c>
      <c r="H451">
        <v>0</v>
      </c>
      <c r="I451">
        <v>0</v>
      </c>
      <c r="J451">
        <v>0</v>
      </c>
      <c r="K451">
        <v>1.2661159917260953E-2</v>
      </c>
      <c r="L451">
        <v>28.805541456305999</v>
      </c>
      <c r="M451">
        <v>1065.69</v>
      </c>
      <c r="N451" t="s">
        <v>18</v>
      </c>
      <c r="O451" t="s">
        <v>18</v>
      </c>
      <c r="P451" t="s">
        <v>23</v>
      </c>
      <c r="Q451" t="str">
        <f>_xlfn.XLOOKUP(export_0xdae1c883f0ac06355678ceaf4012b09b66cf5e47[[#This Row],[From]],Allowlist!A:A,Allowlist!A:A,"No Allowlist")</f>
        <v>No Allowlist</v>
      </c>
      <c r="R451">
        <f>COUNTIF(E:E,export_0xdae1c883f0ac06355678ceaf4012b09b66cf5e47[[#This Row],[Allowlist]])</f>
        <v>0</v>
      </c>
      <c r="S451">
        <f t="shared" si="7"/>
        <v>0</v>
      </c>
      <c r="T451" t="str" cm="1">
        <f t="array" ref="T451">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0x4357637b486fe60ff11b4513e636c00f7833dd4a</v>
      </c>
    </row>
    <row r="452" spans="1:20" x14ac:dyDescent="0.3">
      <c r="A452" t="s">
        <v>915</v>
      </c>
      <c r="B452">
        <v>15062778</v>
      </c>
      <c r="C452">
        <v>1656760504</v>
      </c>
      <c r="D452" s="1">
        <v>44744.4687962963</v>
      </c>
      <c r="E452" t="s">
        <v>916</v>
      </c>
      <c r="F452" t="s">
        <v>19</v>
      </c>
      <c r="G452" t="s">
        <v>18</v>
      </c>
      <c r="H452">
        <v>0</v>
      </c>
      <c r="I452">
        <v>0</v>
      </c>
      <c r="J452">
        <v>0</v>
      </c>
      <c r="K452">
        <v>1.2661159917260953E-2</v>
      </c>
      <c r="L452">
        <v>28.805541456305999</v>
      </c>
      <c r="M452">
        <v>1065.69</v>
      </c>
      <c r="N452" t="s">
        <v>18</v>
      </c>
      <c r="O452" t="s">
        <v>18</v>
      </c>
      <c r="P452" t="s">
        <v>23</v>
      </c>
      <c r="Q452" t="str">
        <f>_xlfn.XLOOKUP(export_0xdae1c883f0ac06355678ceaf4012b09b66cf5e47[[#This Row],[From]],Allowlist!A:A,Allowlist!A:A,"No Allowlist")</f>
        <v>No Allowlist</v>
      </c>
      <c r="R452">
        <f>COUNTIF(E:E,export_0xdae1c883f0ac06355678ceaf4012b09b66cf5e47[[#This Row],[Allowlist]])</f>
        <v>0</v>
      </c>
      <c r="S452">
        <f t="shared" si="7"/>
        <v>0</v>
      </c>
      <c r="T452" t="str" cm="1">
        <f t="array" ref="T452">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0xf154c15d2b96675f9ca7dd6b1a0fc275561407a5</v>
      </c>
    </row>
    <row r="453" spans="1:20" x14ac:dyDescent="0.3">
      <c r="A453" t="s">
        <v>917</v>
      </c>
      <c r="B453">
        <v>15062778</v>
      </c>
      <c r="C453">
        <v>1656760504</v>
      </c>
      <c r="D453" s="1">
        <v>44744.4687962963</v>
      </c>
      <c r="E453" t="s">
        <v>918</v>
      </c>
      <c r="F453" t="s">
        <v>19</v>
      </c>
      <c r="G453" t="s">
        <v>18</v>
      </c>
      <c r="H453">
        <v>0</v>
      </c>
      <c r="I453">
        <v>0</v>
      </c>
      <c r="J453">
        <v>0</v>
      </c>
      <c r="K453">
        <v>1.2661159917260953E-2</v>
      </c>
      <c r="L453">
        <v>28.805541456305999</v>
      </c>
      <c r="M453">
        <v>1065.69</v>
      </c>
      <c r="N453" t="s">
        <v>18</v>
      </c>
      <c r="O453" t="s">
        <v>18</v>
      </c>
      <c r="P453" t="s">
        <v>23</v>
      </c>
      <c r="Q453" t="str">
        <f>_xlfn.XLOOKUP(export_0xdae1c883f0ac06355678ceaf4012b09b66cf5e47[[#This Row],[From]],Allowlist!A:A,Allowlist!A:A,"No Allowlist")</f>
        <v>No Allowlist</v>
      </c>
      <c r="R453">
        <f>COUNTIF(E:E,export_0xdae1c883f0ac06355678ceaf4012b09b66cf5e47[[#This Row],[Allowlist]])</f>
        <v>0</v>
      </c>
      <c r="S453">
        <f t="shared" si="7"/>
        <v>0</v>
      </c>
      <c r="T453" t="str" cm="1">
        <f t="array" ref="T453">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0x0544f1ab9b1c7219d4e733638faa8b8050c5ed7a</v>
      </c>
    </row>
    <row r="454" spans="1:20" x14ac:dyDescent="0.3">
      <c r="A454" t="s">
        <v>919</v>
      </c>
      <c r="B454">
        <v>15062778</v>
      </c>
      <c r="C454">
        <v>1656760504</v>
      </c>
      <c r="D454" s="1">
        <v>44744.4687962963</v>
      </c>
      <c r="E454" t="s">
        <v>920</v>
      </c>
      <c r="F454" t="s">
        <v>19</v>
      </c>
      <c r="G454" t="s">
        <v>18</v>
      </c>
      <c r="H454">
        <v>0</v>
      </c>
      <c r="I454">
        <v>0</v>
      </c>
      <c r="J454">
        <v>0</v>
      </c>
      <c r="K454">
        <v>1.2661159917260953E-2</v>
      </c>
      <c r="L454">
        <v>28.805541456305999</v>
      </c>
      <c r="M454">
        <v>1065.69</v>
      </c>
      <c r="N454" t="s">
        <v>18</v>
      </c>
      <c r="O454" t="s">
        <v>18</v>
      </c>
      <c r="P454" t="s">
        <v>23</v>
      </c>
      <c r="Q454" t="str">
        <f>_xlfn.XLOOKUP(export_0xdae1c883f0ac06355678ceaf4012b09b66cf5e47[[#This Row],[From]],Allowlist!A:A,Allowlist!A:A,"No Allowlist")</f>
        <v>No Allowlist</v>
      </c>
      <c r="R454">
        <f>COUNTIF(E:E,export_0xdae1c883f0ac06355678ceaf4012b09b66cf5e47[[#This Row],[Allowlist]])</f>
        <v>0</v>
      </c>
      <c r="S454">
        <f t="shared" si="7"/>
        <v>0</v>
      </c>
      <c r="T454" t="str" cm="1">
        <f t="array" ref="T454">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0xa6a309a8124ff32ceb67fe76e3468b5014789a28</v>
      </c>
    </row>
    <row r="455" spans="1:20" x14ac:dyDescent="0.3">
      <c r="A455" t="s">
        <v>921</v>
      </c>
      <c r="B455">
        <v>15062778</v>
      </c>
      <c r="C455">
        <v>1656760504</v>
      </c>
      <c r="D455" s="1">
        <v>44744.4687962963</v>
      </c>
      <c r="E455" t="s">
        <v>922</v>
      </c>
      <c r="F455" t="s">
        <v>19</v>
      </c>
      <c r="G455" t="s">
        <v>18</v>
      </c>
      <c r="H455">
        <v>0</v>
      </c>
      <c r="I455">
        <v>0</v>
      </c>
      <c r="J455">
        <v>0</v>
      </c>
      <c r="K455">
        <v>1.2661159917260953E-2</v>
      </c>
      <c r="L455">
        <v>28.805541456305999</v>
      </c>
      <c r="M455">
        <v>1065.69</v>
      </c>
      <c r="N455" t="s">
        <v>18</v>
      </c>
      <c r="O455" t="s">
        <v>18</v>
      </c>
      <c r="P455" t="s">
        <v>23</v>
      </c>
      <c r="Q455" t="str">
        <f>_xlfn.XLOOKUP(export_0xdae1c883f0ac06355678ceaf4012b09b66cf5e47[[#This Row],[From]],Allowlist!A:A,Allowlist!A:A,"No Allowlist")</f>
        <v>No Allowlist</v>
      </c>
      <c r="R455">
        <f>COUNTIF(E:E,export_0xdae1c883f0ac06355678ceaf4012b09b66cf5e47[[#This Row],[Allowlist]])</f>
        <v>0</v>
      </c>
      <c r="S455">
        <f t="shared" si="7"/>
        <v>0</v>
      </c>
      <c r="T455" t="str" cm="1">
        <f t="array" ref="T455">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0x9d17a39c75ee6250a89981ca984e30f9721c443e</v>
      </c>
    </row>
    <row r="456" spans="1:20" x14ac:dyDescent="0.3">
      <c r="A456" t="s">
        <v>923</v>
      </c>
      <c r="B456">
        <v>15062778</v>
      </c>
      <c r="C456">
        <v>1656760504</v>
      </c>
      <c r="D456" s="1">
        <v>44744.4687962963</v>
      </c>
      <c r="E456" t="s">
        <v>924</v>
      </c>
      <c r="F456" t="s">
        <v>19</v>
      </c>
      <c r="G456" t="s">
        <v>18</v>
      </c>
      <c r="H456">
        <v>0</v>
      </c>
      <c r="I456">
        <v>0</v>
      </c>
      <c r="J456">
        <v>0</v>
      </c>
      <c r="K456">
        <v>1.2661159917260953E-2</v>
      </c>
      <c r="L456">
        <v>28.805541456305999</v>
      </c>
      <c r="M456">
        <v>1065.69</v>
      </c>
      <c r="N456" t="s">
        <v>18</v>
      </c>
      <c r="O456" t="s">
        <v>18</v>
      </c>
      <c r="P456" t="s">
        <v>23</v>
      </c>
      <c r="Q456" t="str">
        <f>_xlfn.XLOOKUP(export_0xdae1c883f0ac06355678ceaf4012b09b66cf5e47[[#This Row],[From]],Allowlist!A:A,Allowlist!A:A,"No Allowlist")</f>
        <v>No Allowlist</v>
      </c>
      <c r="R456">
        <f>COUNTIF(E:E,export_0xdae1c883f0ac06355678ceaf4012b09b66cf5e47[[#This Row],[Allowlist]])</f>
        <v>0</v>
      </c>
      <c r="S456">
        <f t="shared" si="7"/>
        <v>0</v>
      </c>
      <c r="T456" t="str" cm="1">
        <f t="array" ref="T456">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0x960849d8bce1da766e5a8c11b8b1274cce948dd8</v>
      </c>
    </row>
    <row r="457" spans="1:20" x14ac:dyDescent="0.3">
      <c r="A457" t="s">
        <v>925</v>
      </c>
      <c r="B457">
        <v>15062778</v>
      </c>
      <c r="C457">
        <v>1656760504</v>
      </c>
      <c r="D457" s="1">
        <v>44744.4687962963</v>
      </c>
      <c r="E457" t="s">
        <v>926</v>
      </c>
      <c r="F457" t="s">
        <v>19</v>
      </c>
      <c r="G457" t="s">
        <v>18</v>
      </c>
      <c r="H457">
        <v>0</v>
      </c>
      <c r="I457">
        <v>0</v>
      </c>
      <c r="J457">
        <v>0</v>
      </c>
      <c r="K457">
        <v>1.2661159917260953E-2</v>
      </c>
      <c r="L457">
        <v>28.805541456305999</v>
      </c>
      <c r="M457">
        <v>1065.69</v>
      </c>
      <c r="N457" t="s">
        <v>18</v>
      </c>
      <c r="O457" t="s">
        <v>18</v>
      </c>
      <c r="P457" t="s">
        <v>23</v>
      </c>
      <c r="Q457" t="str">
        <f>_xlfn.XLOOKUP(export_0xdae1c883f0ac06355678ceaf4012b09b66cf5e47[[#This Row],[From]],Allowlist!A:A,Allowlist!A:A,"No Allowlist")</f>
        <v>No Allowlist</v>
      </c>
      <c r="R457">
        <f>COUNTIF(E:E,export_0xdae1c883f0ac06355678ceaf4012b09b66cf5e47[[#This Row],[Allowlist]])</f>
        <v>0</v>
      </c>
      <c r="S457">
        <f t="shared" si="7"/>
        <v>0</v>
      </c>
      <c r="T457" t="str" cm="1">
        <f t="array" ref="T457">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0x4fef0384b999c209d173957883b15668beb7ae95</v>
      </c>
    </row>
    <row r="458" spans="1:20" x14ac:dyDescent="0.3">
      <c r="A458" t="s">
        <v>927</v>
      </c>
      <c r="B458">
        <v>15062778</v>
      </c>
      <c r="C458">
        <v>1656760504</v>
      </c>
      <c r="D458" s="1">
        <v>44744.4687962963</v>
      </c>
      <c r="E458" t="s">
        <v>928</v>
      </c>
      <c r="F458" t="s">
        <v>19</v>
      </c>
      <c r="G458" t="s">
        <v>18</v>
      </c>
      <c r="H458">
        <v>0</v>
      </c>
      <c r="I458">
        <v>0</v>
      </c>
      <c r="J458">
        <v>0</v>
      </c>
      <c r="K458">
        <v>1.2661159917260953E-2</v>
      </c>
      <c r="L458">
        <v>28.805541456305999</v>
      </c>
      <c r="M458">
        <v>1065.69</v>
      </c>
      <c r="N458" t="s">
        <v>18</v>
      </c>
      <c r="O458" t="s">
        <v>18</v>
      </c>
      <c r="P458" t="s">
        <v>23</v>
      </c>
      <c r="Q458" t="str">
        <f>_xlfn.XLOOKUP(export_0xdae1c883f0ac06355678ceaf4012b09b66cf5e47[[#This Row],[From]],Allowlist!A:A,Allowlist!A:A,"No Allowlist")</f>
        <v>No Allowlist</v>
      </c>
      <c r="R458">
        <f>COUNTIF(E:E,export_0xdae1c883f0ac06355678ceaf4012b09b66cf5e47[[#This Row],[Allowlist]])</f>
        <v>0</v>
      </c>
      <c r="S458">
        <f t="shared" si="7"/>
        <v>0</v>
      </c>
      <c r="T458" t="str" cm="1">
        <f t="array" ref="T458">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0x5bdba439e8695911120f25e37d21483cacf0bb80</v>
      </c>
    </row>
    <row r="459" spans="1:20" x14ac:dyDescent="0.3">
      <c r="A459" t="s">
        <v>929</v>
      </c>
      <c r="B459">
        <v>15062778</v>
      </c>
      <c r="C459">
        <v>1656760504</v>
      </c>
      <c r="D459" s="1">
        <v>44744.4687962963</v>
      </c>
      <c r="E459" t="s">
        <v>930</v>
      </c>
      <c r="F459" t="s">
        <v>19</v>
      </c>
      <c r="G459" t="s">
        <v>18</v>
      </c>
      <c r="H459">
        <v>0</v>
      </c>
      <c r="I459">
        <v>0</v>
      </c>
      <c r="J459">
        <v>0</v>
      </c>
      <c r="K459">
        <v>1.2661159917260953E-2</v>
      </c>
      <c r="L459">
        <v>28.805541456305999</v>
      </c>
      <c r="M459">
        <v>1065.69</v>
      </c>
      <c r="N459" t="s">
        <v>18</v>
      </c>
      <c r="O459" t="s">
        <v>18</v>
      </c>
      <c r="P459" t="s">
        <v>23</v>
      </c>
      <c r="Q459" t="str">
        <f>_xlfn.XLOOKUP(export_0xdae1c883f0ac06355678ceaf4012b09b66cf5e47[[#This Row],[From]],Allowlist!A:A,Allowlist!A:A,"No Allowlist")</f>
        <v>No Allowlist</v>
      </c>
      <c r="R459">
        <f>COUNTIF(E:E,export_0xdae1c883f0ac06355678ceaf4012b09b66cf5e47[[#This Row],[Allowlist]])</f>
        <v>0</v>
      </c>
      <c r="S459">
        <f t="shared" si="7"/>
        <v>0</v>
      </c>
      <c r="T459" t="str" cm="1">
        <f t="array" ref="T459">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0x4f56f716639e4c9163ba7b3d72ca47cfa16958c7</v>
      </c>
    </row>
    <row r="460" spans="1:20" x14ac:dyDescent="0.3">
      <c r="A460" t="s">
        <v>931</v>
      </c>
      <c r="B460">
        <v>15062778</v>
      </c>
      <c r="C460">
        <v>1656760504</v>
      </c>
      <c r="D460" s="1">
        <v>44744.4687962963</v>
      </c>
      <c r="E460" t="s">
        <v>932</v>
      </c>
      <c r="F460" t="s">
        <v>19</v>
      </c>
      <c r="G460" t="s">
        <v>18</v>
      </c>
      <c r="H460">
        <v>0</v>
      </c>
      <c r="I460">
        <v>0</v>
      </c>
      <c r="J460">
        <v>0</v>
      </c>
      <c r="K460">
        <v>1.2661159917260953E-2</v>
      </c>
      <c r="L460">
        <v>28.805541456305999</v>
      </c>
      <c r="M460">
        <v>1065.69</v>
      </c>
      <c r="N460" t="s">
        <v>18</v>
      </c>
      <c r="O460" t="s">
        <v>18</v>
      </c>
      <c r="P460" t="s">
        <v>23</v>
      </c>
      <c r="Q460" t="str">
        <f>_xlfn.XLOOKUP(export_0xdae1c883f0ac06355678ceaf4012b09b66cf5e47[[#This Row],[From]],Allowlist!A:A,Allowlist!A:A,"No Allowlist")</f>
        <v>No Allowlist</v>
      </c>
      <c r="R460">
        <f>COUNTIF(E:E,export_0xdae1c883f0ac06355678ceaf4012b09b66cf5e47[[#This Row],[Allowlist]])</f>
        <v>0</v>
      </c>
      <c r="S460">
        <f t="shared" si="7"/>
        <v>0</v>
      </c>
      <c r="T460" t="str" cm="1">
        <f t="array" ref="T460">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0x21b89639bde37dea9f6d2ce178f5115a83ca1cda</v>
      </c>
    </row>
    <row r="461" spans="1:20" x14ac:dyDescent="0.3">
      <c r="A461" t="s">
        <v>933</v>
      </c>
      <c r="B461">
        <v>15062778</v>
      </c>
      <c r="C461">
        <v>1656760504</v>
      </c>
      <c r="D461" s="1">
        <v>44744.4687962963</v>
      </c>
      <c r="E461" t="s">
        <v>934</v>
      </c>
      <c r="F461" t="s">
        <v>19</v>
      </c>
      <c r="G461" t="s">
        <v>18</v>
      </c>
      <c r="H461">
        <v>0</v>
      </c>
      <c r="I461">
        <v>0</v>
      </c>
      <c r="J461">
        <v>0</v>
      </c>
      <c r="K461">
        <v>1.2661159917260953E-2</v>
      </c>
      <c r="L461">
        <v>28.805541456305999</v>
      </c>
      <c r="M461">
        <v>1065.69</v>
      </c>
      <c r="N461" t="s">
        <v>18</v>
      </c>
      <c r="O461" t="s">
        <v>18</v>
      </c>
      <c r="P461" t="s">
        <v>23</v>
      </c>
      <c r="Q461" t="str">
        <f>_xlfn.XLOOKUP(export_0xdae1c883f0ac06355678ceaf4012b09b66cf5e47[[#This Row],[From]],Allowlist!A:A,Allowlist!A:A,"No Allowlist")</f>
        <v>No Allowlist</v>
      </c>
      <c r="R461">
        <f>COUNTIF(E:E,export_0xdae1c883f0ac06355678ceaf4012b09b66cf5e47[[#This Row],[Allowlist]])</f>
        <v>0</v>
      </c>
      <c r="S461">
        <f t="shared" si="7"/>
        <v>0</v>
      </c>
      <c r="T461" t="str" cm="1">
        <f t="array" ref="T461">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0xfb19f9ad40b76cef7245e105a01ded29e51c015b</v>
      </c>
    </row>
    <row r="462" spans="1:20" x14ac:dyDescent="0.3">
      <c r="A462" t="s">
        <v>935</v>
      </c>
      <c r="B462">
        <v>15062778</v>
      </c>
      <c r="C462">
        <v>1656760504</v>
      </c>
      <c r="D462" s="1">
        <v>44744.4687962963</v>
      </c>
      <c r="E462" t="s">
        <v>936</v>
      </c>
      <c r="F462" t="s">
        <v>19</v>
      </c>
      <c r="G462" t="s">
        <v>18</v>
      </c>
      <c r="H462">
        <v>0</v>
      </c>
      <c r="I462">
        <v>0</v>
      </c>
      <c r="J462">
        <v>0</v>
      </c>
      <c r="K462">
        <v>1.2661159917260953E-2</v>
      </c>
      <c r="L462">
        <v>28.805541456305999</v>
      </c>
      <c r="M462">
        <v>1065.69</v>
      </c>
      <c r="N462" t="s">
        <v>18</v>
      </c>
      <c r="O462" t="s">
        <v>18</v>
      </c>
      <c r="P462" t="s">
        <v>23</v>
      </c>
      <c r="Q462" t="str">
        <f>_xlfn.XLOOKUP(export_0xdae1c883f0ac06355678ceaf4012b09b66cf5e47[[#This Row],[From]],Allowlist!A:A,Allowlist!A:A,"No Allowlist")</f>
        <v>No Allowlist</v>
      </c>
      <c r="R462">
        <f>COUNTIF(E:E,export_0xdae1c883f0ac06355678ceaf4012b09b66cf5e47[[#This Row],[Allowlist]])</f>
        <v>0</v>
      </c>
      <c r="S462">
        <f t="shared" si="7"/>
        <v>0</v>
      </c>
      <c r="T462" t="str" cm="1">
        <f t="array" ref="T462">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0x93efb2f6f1c8b7af06acd3ec5bae9c15f2e3447b</v>
      </c>
    </row>
    <row r="463" spans="1:20" x14ac:dyDescent="0.3">
      <c r="A463" t="s">
        <v>937</v>
      </c>
      <c r="B463">
        <v>15062778</v>
      </c>
      <c r="C463">
        <v>1656760504</v>
      </c>
      <c r="D463" s="1">
        <v>44744.4687962963</v>
      </c>
      <c r="E463" t="s">
        <v>938</v>
      </c>
      <c r="F463" t="s">
        <v>19</v>
      </c>
      <c r="G463" t="s">
        <v>18</v>
      </c>
      <c r="H463">
        <v>0</v>
      </c>
      <c r="I463">
        <v>0</v>
      </c>
      <c r="J463">
        <v>0</v>
      </c>
      <c r="K463">
        <v>1.2661159917260953E-2</v>
      </c>
      <c r="L463">
        <v>28.805541456305999</v>
      </c>
      <c r="M463">
        <v>1065.69</v>
      </c>
      <c r="N463" t="s">
        <v>18</v>
      </c>
      <c r="O463" t="s">
        <v>18</v>
      </c>
      <c r="P463" t="s">
        <v>23</v>
      </c>
      <c r="Q463" t="str">
        <f>_xlfn.XLOOKUP(export_0xdae1c883f0ac06355678ceaf4012b09b66cf5e47[[#This Row],[From]],Allowlist!A:A,Allowlist!A:A,"No Allowlist")</f>
        <v>No Allowlist</v>
      </c>
      <c r="R463">
        <f>COUNTIF(E:E,export_0xdae1c883f0ac06355678ceaf4012b09b66cf5e47[[#This Row],[Allowlist]])</f>
        <v>0</v>
      </c>
      <c r="S463">
        <f t="shared" si="7"/>
        <v>0</v>
      </c>
      <c r="T463" t="str" cm="1">
        <f t="array" ref="T463">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0x6462b30149cddda0a4731513347b166e7cafaf09</v>
      </c>
    </row>
    <row r="464" spans="1:20" x14ac:dyDescent="0.3">
      <c r="A464" t="s">
        <v>939</v>
      </c>
      <c r="B464">
        <v>15062778</v>
      </c>
      <c r="C464">
        <v>1656760504</v>
      </c>
      <c r="D464" s="1">
        <v>44744.4687962963</v>
      </c>
      <c r="E464" t="s">
        <v>940</v>
      </c>
      <c r="F464" t="s">
        <v>19</v>
      </c>
      <c r="G464" t="s">
        <v>18</v>
      </c>
      <c r="H464">
        <v>0</v>
      </c>
      <c r="I464">
        <v>0</v>
      </c>
      <c r="J464">
        <v>0</v>
      </c>
      <c r="K464">
        <v>1.2661159917260953E-2</v>
      </c>
      <c r="L464">
        <v>28.805541456305999</v>
      </c>
      <c r="M464">
        <v>1065.69</v>
      </c>
      <c r="N464" t="s">
        <v>18</v>
      </c>
      <c r="O464" t="s">
        <v>18</v>
      </c>
      <c r="P464" t="s">
        <v>23</v>
      </c>
      <c r="Q464" t="str">
        <f>_xlfn.XLOOKUP(export_0xdae1c883f0ac06355678ceaf4012b09b66cf5e47[[#This Row],[From]],Allowlist!A:A,Allowlist!A:A,"No Allowlist")</f>
        <v>No Allowlist</v>
      </c>
      <c r="R464">
        <f>COUNTIF(E:E,export_0xdae1c883f0ac06355678ceaf4012b09b66cf5e47[[#This Row],[Allowlist]])</f>
        <v>0</v>
      </c>
      <c r="S464">
        <f t="shared" si="7"/>
        <v>0</v>
      </c>
      <c r="T464" t="str" cm="1">
        <f t="array" ref="T464">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0x640ac8ccf2974804125a160d42d5310710eb7e13</v>
      </c>
    </row>
    <row r="465" spans="1:20" x14ac:dyDescent="0.3">
      <c r="A465" t="s">
        <v>941</v>
      </c>
      <c r="B465">
        <v>15062778</v>
      </c>
      <c r="C465">
        <v>1656760504</v>
      </c>
      <c r="D465" s="1">
        <v>44744.4687962963</v>
      </c>
      <c r="E465" t="s">
        <v>942</v>
      </c>
      <c r="F465" t="s">
        <v>19</v>
      </c>
      <c r="G465" t="s">
        <v>18</v>
      </c>
      <c r="H465">
        <v>0</v>
      </c>
      <c r="I465">
        <v>0</v>
      </c>
      <c r="J465">
        <v>0</v>
      </c>
      <c r="K465">
        <v>1.2661159917260953E-2</v>
      </c>
      <c r="L465">
        <v>28.805541456305999</v>
      </c>
      <c r="M465">
        <v>1065.69</v>
      </c>
      <c r="N465" t="s">
        <v>18</v>
      </c>
      <c r="O465" t="s">
        <v>18</v>
      </c>
      <c r="P465" t="s">
        <v>23</v>
      </c>
      <c r="Q465" t="str">
        <f>_xlfn.XLOOKUP(export_0xdae1c883f0ac06355678ceaf4012b09b66cf5e47[[#This Row],[From]],Allowlist!A:A,Allowlist!A:A,"No Allowlist")</f>
        <v>No Allowlist</v>
      </c>
      <c r="R465">
        <f>COUNTIF(E:E,export_0xdae1c883f0ac06355678ceaf4012b09b66cf5e47[[#This Row],[Allowlist]])</f>
        <v>0</v>
      </c>
      <c r="S465">
        <f t="shared" si="7"/>
        <v>0</v>
      </c>
      <c r="T465" t="str" cm="1">
        <f t="array" ref="T465">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0xdf546f9645f071eac220d8884b3513ec3a397232</v>
      </c>
    </row>
    <row r="466" spans="1:20" x14ac:dyDescent="0.3">
      <c r="A466" t="s">
        <v>943</v>
      </c>
      <c r="B466">
        <v>15062779</v>
      </c>
      <c r="C466">
        <v>1656760516</v>
      </c>
      <c r="D466" s="1">
        <v>44744.468935185185</v>
      </c>
      <c r="E466" t="s">
        <v>944</v>
      </c>
      <c r="F466" t="s">
        <v>19</v>
      </c>
      <c r="G466" t="s">
        <v>18</v>
      </c>
      <c r="H466">
        <v>0</v>
      </c>
      <c r="I466">
        <v>0</v>
      </c>
      <c r="J466">
        <v>0</v>
      </c>
      <c r="K466">
        <v>1.4780755491308296E-2</v>
      </c>
      <c r="L466">
        <v>33.627856202965603</v>
      </c>
      <c r="M466">
        <v>1065.69</v>
      </c>
      <c r="N466" t="s">
        <v>18</v>
      </c>
      <c r="O466" t="s">
        <v>18</v>
      </c>
      <c r="P466" t="s">
        <v>23</v>
      </c>
      <c r="Q466" t="str">
        <f>_xlfn.XLOOKUP(export_0xdae1c883f0ac06355678ceaf4012b09b66cf5e47[[#This Row],[From]],Allowlist!A:A,Allowlist!A:A,"No Allowlist")</f>
        <v>No Allowlist</v>
      </c>
      <c r="R466">
        <f>COUNTIF(E:E,export_0xdae1c883f0ac06355678ceaf4012b09b66cf5e47[[#This Row],[Allowlist]])</f>
        <v>0</v>
      </c>
      <c r="S466">
        <f t="shared" si="7"/>
        <v>0</v>
      </c>
      <c r="T466" t="str" cm="1">
        <f t="array" ref="T466">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0x773ba05f8a152888acc88add541aa5c58b497f41</v>
      </c>
    </row>
    <row r="467" spans="1:20" x14ac:dyDescent="0.3">
      <c r="A467" t="s">
        <v>945</v>
      </c>
      <c r="B467">
        <v>15062779</v>
      </c>
      <c r="C467">
        <v>1656760516</v>
      </c>
      <c r="D467" s="1">
        <v>44744.468935185185</v>
      </c>
      <c r="E467" t="s">
        <v>946</v>
      </c>
      <c r="F467" t="s">
        <v>19</v>
      </c>
      <c r="G467" t="s">
        <v>18</v>
      </c>
      <c r="H467">
        <v>0</v>
      </c>
      <c r="I467">
        <v>0</v>
      </c>
      <c r="J467">
        <v>0</v>
      </c>
      <c r="K467">
        <v>1.4780755491308296E-2</v>
      </c>
      <c r="L467">
        <v>33.627856202965603</v>
      </c>
      <c r="M467">
        <v>1065.69</v>
      </c>
      <c r="N467" t="s">
        <v>18</v>
      </c>
      <c r="O467" t="s">
        <v>18</v>
      </c>
      <c r="P467" t="s">
        <v>23</v>
      </c>
      <c r="Q467" t="str">
        <f>_xlfn.XLOOKUP(export_0xdae1c883f0ac06355678ceaf4012b09b66cf5e47[[#This Row],[From]],Allowlist!A:A,Allowlist!A:A,"No Allowlist")</f>
        <v>No Allowlist</v>
      </c>
      <c r="R467">
        <f>COUNTIF(E:E,export_0xdae1c883f0ac06355678ceaf4012b09b66cf5e47[[#This Row],[Allowlist]])</f>
        <v>0</v>
      </c>
      <c r="S467">
        <f t="shared" si="7"/>
        <v>0</v>
      </c>
      <c r="T467" t="str" cm="1">
        <f t="array" ref="T467">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0x1e28ab2a1f6bff716121a6983a8ffad186d1c182</v>
      </c>
    </row>
    <row r="468" spans="1:20" x14ac:dyDescent="0.3">
      <c r="A468" t="s">
        <v>947</v>
      </c>
      <c r="B468">
        <v>15062779</v>
      </c>
      <c r="C468">
        <v>1656760516</v>
      </c>
      <c r="D468" s="1">
        <v>44744.468935185185</v>
      </c>
      <c r="E468" t="s">
        <v>948</v>
      </c>
      <c r="F468" t="s">
        <v>19</v>
      </c>
      <c r="G468" t="s">
        <v>18</v>
      </c>
      <c r="H468">
        <v>0</v>
      </c>
      <c r="I468">
        <v>0</v>
      </c>
      <c r="J468">
        <v>0</v>
      </c>
      <c r="K468">
        <v>1.4780755491308296E-2</v>
      </c>
      <c r="L468">
        <v>33.627856202965603</v>
      </c>
      <c r="M468">
        <v>1065.69</v>
      </c>
      <c r="N468" t="s">
        <v>18</v>
      </c>
      <c r="O468" t="s">
        <v>18</v>
      </c>
      <c r="P468" t="s">
        <v>23</v>
      </c>
      <c r="Q468" t="str">
        <f>_xlfn.XLOOKUP(export_0xdae1c883f0ac06355678ceaf4012b09b66cf5e47[[#This Row],[From]],Allowlist!A:A,Allowlist!A:A,"No Allowlist")</f>
        <v>No Allowlist</v>
      </c>
      <c r="R468">
        <f>COUNTIF(E:E,export_0xdae1c883f0ac06355678ceaf4012b09b66cf5e47[[#This Row],[Allowlist]])</f>
        <v>0</v>
      </c>
      <c r="S468">
        <f t="shared" si="7"/>
        <v>0</v>
      </c>
      <c r="T468" t="str" cm="1">
        <f t="array" ref="T468">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0xf81f2376a4f634573d6309ccbdc2cd65ba43c901</v>
      </c>
    </row>
    <row r="469" spans="1:20" x14ac:dyDescent="0.3">
      <c r="A469" t="s">
        <v>949</v>
      </c>
      <c r="B469">
        <v>15062779</v>
      </c>
      <c r="C469">
        <v>1656760516</v>
      </c>
      <c r="D469" s="1">
        <v>44744.468935185185</v>
      </c>
      <c r="E469" t="s">
        <v>950</v>
      </c>
      <c r="F469" t="s">
        <v>19</v>
      </c>
      <c r="G469" t="s">
        <v>18</v>
      </c>
      <c r="H469">
        <v>0</v>
      </c>
      <c r="I469">
        <v>0</v>
      </c>
      <c r="J469">
        <v>0</v>
      </c>
      <c r="K469">
        <v>1.4724056191308297E-2</v>
      </c>
      <c r="L469">
        <v>33.498859014132499</v>
      </c>
      <c r="M469">
        <v>1065.69</v>
      </c>
      <c r="N469" t="s">
        <v>18</v>
      </c>
      <c r="O469" t="s">
        <v>18</v>
      </c>
      <c r="P469" t="s">
        <v>23</v>
      </c>
      <c r="Q469" t="str">
        <f>_xlfn.XLOOKUP(export_0xdae1c883f0ac06355678ceaf4012b09b66cf5e47[[#This Row],[From]],Allowlist!A:A,Allowlist!A:A,"No Allowlist")</f>
        <v>No Allowlist</v>
      </c>
      <c r="R469">
        <f>COUNTIF(E:E,export_0xdae1c883f0ac06355678ceaf4012b09b66cf5e47[[#This Row],[Allowlist]])</f>
        <v>0</v>
      </c>
      <c r="S469">
        <f t="shared" si="7"/>
        <v>0</v>
      </c>
      <c r="T469" t="str" cm="1">
        <f t="array" ref="T469">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0x3ec42605a9adf43d54b6ed073d645dae94561184</v>
      </c>
    </row>
    <row r="470" spans="1:20" x14ac:dyDescent="0.3">
      <c r="A470" t="s">
        <v>951</v>
      </c>
      <c r="B470">
        <v>15062779</v>
      </c>
      <c r="C470">
        <v>1656760516</v>
      </c>
      <c r="D470" s="1">
        <v>44744.468935185185</v>
      </c>
      <c r="E470" t="s">
        <v>952</v>
      </c>
      <c r="F470" t="s">
        <v>19</v>
      </c>
      <c r="G470" t="s">
        <v>18</v>
      </c>
      <c r="H470">
        <v>0</v>
      </c>
      <c r="I470">
        <v>0</v>
      </c>
      <c r="J470">
        <v>0</v>
      </c>
      <c r="K470">
        <v>1.4383860391308297E-2</v>
      </c>
      <c r="L470">
        <v>32.724875881133599</v>
      </c>
      <c r="M470">
        <v>1065.69</v>
      </c>
      <c r="N470" t="s">
        <v>18</v>
      </c>
      <c r="O470" t="s">
        <v>18</v>
      </c>
      <c r="P470" t="s">
        <v>23</v>
      </c>
      <c r="Q470" t="str">
        <f>_xlfn.XLOOKUP(export_0xdae1c883f0ac06355678ceaf4012b09b66cf5e47[[#This Row],[From]],Allowlist!A:A,Allowlist!A:A,"No Allowlist")</f>
        <v>No Allowlist</v>
      </c>
      <c r="R470">
        <f>COUNTIF(E:E,export_0xdae1c883f0ac06355678ceaf4012b09b66cf5e47[[#This Row],[Allowlist]])</f>
        <v>0</v>
      </c>
      <c r="S470">
        <f t="shared" si="7"/>
        <v>0</v>
      </c>
      <c r="T470" t="str" cm="1">
        <f t="array" ref="T470">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0xc7732cdcf9477da01cd10e0e507b3d3d9319ef84</v>
      </c>
    </row>
    <row r="471" spans="1:20" x14ac:dyDescent="0.3">
      <c r="A471" t="s">
        <v>953</v>
      </c>
      <c r="B471">
        <v>15062779</v>
      </c>
      <c r="C471">
        <v>1656760516</v>
      </c>
      <c r="D471" s="1">
        <v>44744.468935185185</v>
      </c>
      <c r="E471" t="s">
        <v>954</v>
      </c>
      <c r="F471" t="s">
        <v>19</v>
      </c>
      <c r="G471" t="s">
        <v>18</v>
      </c>
      <c r="H471">
        <v>0</v>
      </c>
      <c r="I471">
        <v>0</v>
      </c>
      <c r="J471">
        <v>0</v>
      </c>
      <c r="K471">
        <v>1.4100363891308296E-2</v>
      </c>
      <c r="L471">
        <v>32.079889936967902</v>
      </c>
      <c r="M471">
        <v>1065.69</v>
      </c>
      <c r="N471" t="s">
        <v>18</v>
      </c>
      <c r="O471" t="s">
        <v>18</v>
      </c>
      <c r="P471" t="s">
        <v>23</v>
      </c>
      <c r="Q471" t="str">
        <f>_xlfn.XLOOKUP(export_0xdae1c883f0ac06355678ceaf4012b09b66cf5e47[[#This Row],[From]],Allowlist!A:A,Allowlist!A:A,"No Allowlist")</f>
        <v>No Allowlist</v>
      </c>
      <c r="R471">
        <f>COUNTIF(E:E,export_0xdae1c883f0ac06355678ceaf4012b09b66cf5e47[[#This Row],[Allowlist]])</f>
        <v>0</v>
      </c>
      <c r="S471">
        <f t="shared" si="7"/>
        <v>0</v>
      </c>
      <c r="T471" t="str" cm="1">
        <f t="array" ref="T471">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0x7ca2736e287285d263d0f3aaa815a370961347e8</v>
      </c>
    </row>
    <row r="472" spans="1:20" x14ac:dyDescent="0.3">
      <c r="A472" t="s">
        <v>955</v>
      </c>
      <c r="B472">
        <v>15062779</v>
      </c>
      <c r="C472">
        <v>1656760516</v>
      </c>
      <c r="D472" s="1">
        <v>44744.468935185185</v>
      </c>
      <c r="E472" t="s">
        <v>956</v>
      </c>
      <c r="F472" t="s">
        <v>19</v>
      </c>
      <c r="G472" t="s">
        <v>18</v>
      </c>
      <c r="H472">
        <v>0</v>
      </c>
      <c r="I472">
        <v>0</v>
      </c>
      <c r="J472">
        <v>0</v>
      </c>
      <c r="K472">
        <v>1.4100363891308296E-2</v>
      </c>
      <c r="L472">
        <v>32.079889936967902</v>
      </c>
      <c r="M472">
        <v>1065.69</v>
      </c>
      <c r="N472" t="s">
        <v>18</v>
      </c>
      <c r="O472" t="s">
        <v>18</v>
      </c>
      <c r="P472" t="s">
        <v>23</v>
      </c>
      <c r="Q472" t="str">
        <f>_xlfn.XLOOKUP(export_0xdae1c883f0ac06355678ceaf4012b09b66cf5e47[[#This Row],[From]],Allowlist!A:A,Allowlist!A:A,"No Allowlist")</f>
        <v>No Allowlist</v>
      </c>
      <c r="R472">
        <f>COUNTIF(E:E,export_0xdae1c883f0ac06355678ceaf4012b09b66cf5e47[[#This Row],[Allowlist]])</f>
        <v>0</v>
      </c>
      <c r="S472">
        <f t="shared" si="7"/>
        <v>0</v>
      </c>
      <c r="T472" t="str" cm="1">
        <f t="array" ref="T472">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0x67d36de3006a5d5234d248e8771942992020329c</v>
      </c>
    </row>
    <row r="473" spans="1:20" x14ac:dyDescent="0.3">
      <c r="A473" t="s">
        <v>957</v>
      </c>
      <c r="B473">
        <v>15062779</v>
      </c>
      <c r="C473">
        <v>1656760516</v>
      </c>
      <c r="D473" s="1">
        <v>44744.468935185185</v>
      </c>
      <c r="E473" t="s">
        <v>958</v>
      </c>
      <c r="F473" t="s">
        <v>19</v>
      </c>
      <c r="G473" t="s">
        <v>18</v>
      </c>
      <c r="H473">
        <v>0</v>
      </c>
      <c r="I473">
        <v>0</v>
      </c>
      <c r="J473">
        <v>0</v>
      </c>
      <c r="K473">
        <v>1.4100363891308296E-2</v>
      </c>
      <c r="L473">
        <v>32.079889936967902</v>
      </c>
      <c r="M473">
        <v>1065.69</v>
      </c>
      <c r="N473" t="s">
        <v>18</v>
      </c>
      <c r="O473" t="s">
        <v>18</v>
      </c>
      <c r="P473" t="s">
        <v>23</v>
      </c>
      <c r="Q473" t="str">
        <f>_xlfn.XLOOKUP(export_0xdae1c883f0ac06355678ceaf4012b09b66cf5e47[[#This Row],[From]],Allowlist!A:A,Allowlist!A:A,"No Allowlist")</f>
        <v>No Allowlist</v>
      </c>
      <c r="R473">
        <f>COUNTIF(E:E,export_0xdae1c883f0ac06355678ceaf4012b09b66cf5e47[[#This Row],[Allowlist]])</f>
        <v>0</v>
      </c>
      <c r="S473">
        <f t="shared" si="7"/>
        <v>0</v>
      </c>
      <c r="T473" t="str" cm="1">
        <f t="array" ref="T473">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0x1c59bdea97b8497a99abfd5179bced932cc671e9</v>
      </c>
    </row>
    <row r="474" spans="1:20" x14ac:dyDescent="0.3">
      <c r="A474" t="s">
        <v>959</v>
      </c>
      <c r="B474">
        <v>15062779</v>
      </c>
      <c r="C474">
        <v>1656760516</v>
      </c>
      <c r="D474" s="1">
        <v>44744.468935185185</v>
      </c>
      <c r="E474" t="s">
        <v>960</v>
      </c>
      <c r="F474" t="s">
        <v>19</v>
      </c>
      <c r="G474" t="s">
        <v>18</v>
      </c>
      <c r="H474">
        <v>0</v>
      </c>
      <c r="I474">
        <v>0</v>
      </c>
      <c r="J474">
        <v>0</v>
      </c>
      <c r="K474">
        <v>1.4100363891308296E-2</v>
      </c>
      <c r="L474">
        <v>32.079889936967902</v>
      </c>
      <c r="M474">
        <v>1065.69</v>
      </c>
      <c r="N474" t="s">
        <v>18</v>
      </c>
      <c r="O474" t="s">
        <v>18</v>
      </c>
      <c r="P474" t="s">
        <v>23</v>
      </c>
      <c r="Q474" t="str">
        <f>_xlfn.XLOOKUP(export_0xdae1c883f0ac06355678ceaf4012b09b66cf5e47[[#This Row],[From]],Allowlist!A:A,Allowlist!A:A,"No Allowlist")</f>
        <v>No Allowlist</v>
      </c>
      <c r="R474">
        <f>COUNTIF(E:E,export_0xdae1c883f0ac06355678ceaf4012b09b66cf5e47[[#This Row],[Allowlist]])</f>
        <v>0</v>
      </c>
      <c r="S474">
        <f t="shared" si="7"/>
        <v>0</v>
      </c>
      <c r="T474" t="str" cm="1">
        <f t="array" ref="T474">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0x6ce0f69ec7d94b9a768c30a50c3da2a113cf9726</v>
      </c>
    </row>
    <row r="475" spans="1:20" x14ac:dyDescent="0.3">
      <c r="A475" t="s">
        <v>961</v>
      </c>
      <c r="B475">
        <v>15062779</v>
      </c>
      <c r="C475">
        <v>1656760516</v>
      </c>
      <c r="D475" s="1">
        <v>44744.468935185185</v>
      </c>
      <c r="E475" t="s">
        <v>962</v>
      </c>
      <c r="F475" t="s">
        <v>19</v>
      </c>
      <c r="G475" t="s">
        <v>18</v>
      </c>
      <c r="H475">
        <v>0</v>
      </c>
      <c r="I475">
        <v>0</v>
      </c>
      <c r="J475">
        <v>0</v>
      </c>
      <c r="K475">
        <v>1.4100363891308296E-2</v>
      </c>
      <c r="L475">
        <v>32.079889936967902</v>
      </c>
      <c r="M475">
        <v>1065.69</v>
      </c>
      <c r="N475" t="s">
        <v>18</v>
      </c>
      <c r="O475" t="s">
        <v>18</v>
      </c>
      <c r="P475" t="s">
        <v>23</v>
      </c>
      <c r="Q475" t="str">
        <f>_xlfn.XLOOKUP(export_0xdae1c883f0ac06355678ceaf4012b09b66cf5e47[[#This Row],[From]],Allowlist!A:A,Allowlist!A:A,"No Allowlist")</f>
        <v>No Allowlist</v>
      </c>
      <c r="R475">
        <f>COUNTIF(E:E,export_0xdae1c883f0ac06355678ceaf4012b09b66cf5e47[[#This Row],[Allowlist]])</f>
        <v>0</v>
      </c>
      <c r="S475">
        <f t="shared" si="7"/>
        <v>0</v>
      </c>
      <c r="T475" t="str" cm="1">
        <f t="array" ref="T475">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0x3821119d3de2cad3cb032d428270e2de8015381c</v>
      </c>
    </row>
    <row r="476" spans="1:20" x14ac:dyDescent="0.3">
      <c r="A476" t="s">
        <v>963</v>
      </c>
      <c r="B476">
        <v>15062779</v>
      </c>
      <c r="C476">
        <v>1656760516</v>
      </c>
      <c r="D476" s="1">
        <v>44744.468935185185</v>
      </c>
      <c r="E476" t="s">
        <v>964</v>
      </c>
      <c r="F476" t="s">
        <v>19</v>
      </c>
      <c r="G476" t="s">
        <v>18</v>
      </c>
      <c r="H476">
        <v>0</v>
      </c>
      <c r="I476">
        <v>0</v>
      </c>
      <c r="J476">
        <v>0</v>
      </c>
      <c r="K476">
        <v>1.4100363891308296E-2</v>
      </c>
      <c r="L476">
        <v>32.079889936967902</v>
      </c>
      <c r="M476">
        <v>1065.69</v>
      </c>
      <c r="N476" t="s">
        <v>18</v>
      </c>
      <c r="O476" t="s">
        <v>18</v>
      </c>
      <c r="P476" t="s">
        <v>23</v>
      </c>
      <c r="Q476" t="str">
        <f>_xlfn.XLOOKUP(export_0xdae1c883f0ac06355678ceaf4012b09b66cf5e47[[#This Row],[From]],Allowlist!A:A,Allowlist!A:A,"No Allowlist")</f>
        <v>No Allowlist</v>
      </c>
      <c r="R476">
        <f>COUNTIF(E:E,export_0xdae1c883f0ac06355678ceaf4012b09b66cf5e47[[#This Row],[Allowlist]])</f>
        <v>0</v>
      </c>
      <c r="S476">
        <f t="shared" si="7"/>
        <v>0</v>
      </c>
      <c r="T476" t="str" cm="1">
        <f t="array" ref="T476">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0x9c07ae432a394d6f08c0227945a07b43aa4aac76</v>
      </c>
    </row>
    <row r="477" spans="1:20" x14ac:dyDescent="0.3">
      <c r="A477" t="s">
        <v>965</v>
      </c>
      <c r="B477">
        <v>15062779</v>
      </c>
      <c r="C477">
        <v>1656760516</v>
      </c>
      <c r="D477" s="1">
        <v>44744.468935185185</v>
      </c>
      <c r="E477" t="s">
        <v>966</v>
      </c>
      <c r="F477" t="s">
        <v>19</v>
      </c>
      <c r="G477" t="s">
        <v>18</v>
      </c>
      <c r="H477">
        <v>0</v>
      </c>
      <c r="I477">
        <v>0</v>
      </c>
      <c r="J477">
        <v>0</v>
      </c>
      <c r="K477">
        <v>1.4100363891308296E-2</v>
      </c>
      <c r="L477">
        <v>32.079889936967902</v>
      </c>
      <c r="M477">
        <v>1065.69</v>
      </c>
      <c r="N477" t="s">
        <v>18</v>
      </c>
      <c r="O477" t="s">
        <v>18</v>
      </c>
      <c r="P477" t="s">
        <v>23</v>
      </c>
      <c r="Q477" t="str">
        <f>_xlfn.XLOOKUP(export_0xdae1c883f0ac06355678ceaf4012b09b66cf5e47[[#This Row],[From]],Allowlist!A:A,Allowlist!A:A,"No Allowlist")</f>
        <v>No Allowlist</v>
      </c>
      <c r="R477">
        <f>COUNTIF(E:E,export_0xdae1c883f0ac06355678ceaf4012b09b66cf5e47[[#This Row],[Allowlist]])</f>
        <v>0</v>
      </c>
      <c r="S477">
        <f t="shared" si="7"/>
        <v>0</v>
      </c>
      <c r="T477" t="str" cm="1">
        <f t="array" ref="T477">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0xdeeae34d3807e6c06951cd74f848e2ce1c25d821</v>
      </c>
    </row>
    <row r="478" spans="1:20" x14ac:dyDescent="0.3">
      <c r="A478" t="s">
        <v>967</v>
      </c>
      <c r="B478">
        <v>15062779</v>
      </c>
      <c r="C478">
        <v>1656760516</v>
      </c>
      <c r="D478" s="1">
        <v>44744.468935185185</v>
      </c>
      <c r="E478" t="s">
        <v>968</v>
      </c>
      <c r="F478" t="s">
        <v>19</v>
      </c>
      <c r="G478" t="s">
        <v>18</v>
      </c>
      <c r="H478">
        <v>0</v>
      </c>
      <c r="I478">
        <v>0</v>
      </c>
      <c r="J478">
        <v>0</v>
      </c>
      <c r="K478">
        <v>1.4100363891308296E-2</v>
      </c>
      <c r="L478">
        <v>32.079889936967902</v>
      </c>
      <c r="M478">
        <v>1065.69</v>
      </c>
      <c r="N478" t="s">
        <v>18</v>
      </c>
      <c r="O478" t="s">
        <v>18</v>
      </c>
      <c r="P478" t="s">
        <v>23</v>
      </c>
      <c r="Q478" t="str">
        <f>_xlfn.XLOOKUP(export_0xdae1c883f0ac06355678ceaf4012b09b66cf5e47[[#This Row],[From]],Allowlist!A:A,Allowlist!A:A,"No Allowlist")</f>
        <v>No Allowlist</v>
      </c>
      <c r="R478">
        <f>COUNTIF(E:E,export_0xdae1c883f0ac06355678ceaf4012b09b66cf5e47[[#This Row],[Allowlist]])</f>
        <v>0</v>
      </c>
      <c r="S478">
        <f t="shared" si="7"/>
        <v>0</v>
      </c>
      <c r="T478" t="str" cm="1">
        <f t="array" ref="T478">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0xe1463d259df44c3dbee8ad8046036989a641ae6f</v>
      </c>
    </row>
    <row r="479" spans="1:20" x14ac:dyDescent="0.3">
      <c r="A479" t="s">
        <v>969</v>
      </c>
      <c r="B479">
        <v>15062779</v>
      </c>
      <c r="C479">
        <v>1656760516</v>
      </c>
      <c r="D479" s="1">
        <v>44744.468935185185</v>
      </c>
      <c r="E479" t="s">
        <v>970</v>
      </c>
      <c r="F479" t="s">
        <v>19</v>
      </c>
      <c r="G479" t="s">
        <v>18</v>
      </c>
      <c r="H479">
        <v>0</v>
      </c>
      <c r="I479">
        <v>0</v>
      </c>
      <c r="J479">
        <v>0</v>
      </c>
      <c r="K479">
        <v>1.4100363891308296E-2</v>
      </c>
      <c r="L479">
        <v>32.079889936967902</v>
      </c>
      <c r="M479">
        <v>1065.69</v>
      </c>
      <c r="N479" t="s">
        <v>18</v>
      </c>
      <c r="O479" t="s">
        <v>18</v>
      </c>
      <c r="P479" t="s">
        <v>23</v>
      </c>
      <c r="Q479" t="str">
        <f>_xlfn.XLOOKUP(export_0xdae1c883f0ac06355678ceaf4012b09b66cf5e47[[#This Row],[From]],Allowlist!A:A,Allowlist!A:A,"No Allowlist")</f>
        <v>No Allowlist</v>
      </c>
      <c r="R479">
        <f>COUNTIF(E:E,export_0xdae1c883f0ac06355678ceaf4012b09b66cf5e47[[#This Row],[Allowlist]])</f>
        <v>0</v>
      </c>
      <c r="S479">
        <f t="shared" si="7"/>
        <v>0</v>
      </c>
      <c r="T479" t="str" cm="1">
        <f t="array" ref="T479">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0xf980c5e139e849c592f3d2f35e7baa2c427c5dbf</v>
      </c>
    </row>
    <row r="480" spans="1:20" x14ac:dyDescent="0.3">
      <c r="A480" t="s">
        <v>971</v>
      </c>
      <c r="B480">
        <v>15062779</v>
      </c>
      <c r="C480">
        <v>1656760516</v>
      </c>
      <c r="D480" s="1">
        <v>44744.468935185185</v>
      </c>
      <c r="E480" t="s">
        <v>972</v>
      </c>
      <c r="F480" t="s">
        <v>19</v>
      </c>
      <c r="G480" t="s">
        <v>18</v>
      </c>
      <c r="H480">
        <v>0</v>
      </c>
      <c r="I480">
        <v>0</v>
      </c>
      <c r="J480">
        <v>0</v>
      </c>
      <c r="K480">
        <v>1.4100363891308296E-2</v>
      </c>
      <c r="L480">
        <v>32.079889936967902</v>
      </c>
      <c r="M480">
        <v>1065.69</v>
      </c>
      <c r="N480" t="s">
        <v>18</v>
      </c>
      <c r="O480" t="s">
        <v>18</v>
      </c>
      <c r="P480" t="s">
        <v>23</v>
      </c>
      <c r="Q480" t="str">
        <f>_xlfn.XLOOKUP(export_0xdae1c883f0ac06355678ceaf4012b09b66cf5e47[[#This Row],[From]],Allowlist!A:A,Allowlist!A:A,"No Allowlist")</f>
        <v>No Allowlist</v>
      </c>
      <c r="R480">
        <f>COUNTIF(E:E,export_0xdae1c883f0ac06355678ceaf4012b09b66cf5e47[[#This Row],[Allowlist]])</f>
        <v>0</v>
      </c>
      <c r="S480">
        <f t="shared" si="7"/>
        <v>0</v>
      </c>
      <c r="T480" t="str" cm="1">
        <f t="array" ref="T480">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0xfe40c848dea521fe768e897803e76d9ef84d9f95</v>
      </c>
    </row>
    <row r="481" spans="1:20" x14ac:dyDescent="0.3">
      <c r="A481" t="s">
        <v>973</v>
      </c>
      <c r="B481">
        <v>15062779</v>
      </c>
      <c r="C481">
        <v>1656760516</v>
      </c>
      <c r="D481" s="1">
        <v>44744.468935185185</v>
      </c>
      <c r="E481" t="s">
        <v>974</v>
      </c>
      <c r="F481" t="s">
        <v>19</v>
      </c>
      <c r="G481" t="s">
        <v>18</v>
      </c>
      <c r="H481">
        <v>0</v>
      </c>
      <c r="I481">
        <v>0</v>
      </c>
      <c r="J481">
        <v>0</v>
      </c>
      <c r="K481">
        <v>1.4100363891308296E-2</v>
      </c>
      <c r="L481">
        <v>32.079889936967902</v>
      </c>
      <c r="M481">
        <v>1065.69</v>
      </c>
      <c r="N481" t="s">
        <v>18</v>
      </c>
      <c r="O481" t="s">
        <v>18</v>
      </c>
      <c r="P481" t="s">
        <v>23</v>
      </c>
      <c r="Q481" t="str">
        <f>_xlfn.XLOOKUP(export_0xdae1c883f0ac06355678ceaf4012b09b66cf5e47[[#This Row],[From]],Allowlist!A:A,Allowlist!A:A,"No Allowlist")</f>
        <v>No Allowlist</v>
      </c>
      <c r="R481">
        <f>COUNTIF(E:E,export_0xdae1c883f0ac06355678ceaf4012b09b66cf5e47[[#This Row],[Allowlist]])</f>
        <v>0</v>
      </c>
      <c r="S481">
        <f t="shared" si="7"/>
        <v>0</v>
      </c>
      <c r="T481" t="str" cm="1">
        <f t="array" ref="T481">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0x1823a8374bcbfde411723ca158401e3fd78c8279</v>
      </c>
    </row>
    <row r="482" spans="1:20" x14ac:dyDescent="0.3">
      <c r="A482" t="s">
        <v>975</v>
      </c>
      <c r="B482">
        <v>15062779</v>
      </c>
      <c r="C482">
        <v>1656760516</v>
      </c>
      <c r="D482" s="1">
        <v>44744.468935185185</v>
      </c>
      <c r="E482" t="s">
        <v>976</v>
      </c>
      <c r="F482" t="s">
        <v>19</v>
      </c>
      <c r="G482" t="s">
        <v>18</v>
      </c>
      <c r="H482">
        <v>0</v>
      </c>
      <c r="I482">
        <v>0</v>
      </c>
      <c r="J482">
        <v>0</v>
      </c>
      <c r="K482">
        <v>1.4100363891308296E-2</v>
      </c>
      <c r="L482">
        <v>32.079889936967902</v>
      </c>
      <c r="M482">
        <v>1065.69</v>
      </c>
      <c r="N482" t="s">
        <v>18</v>
      </c>
      <c r="O482" t="s">
        <v>18</v>
      </c>
      <c r="P482" t="s">
        <v>23</v>
      </c>
      <c r="Q482" t="str">
        <f>_xlfn.XLOOKUP(export_0xdae1c883f0ac06355678ceaf4012b09b66cf5e47[[#This Row],[From]],Allowlist!A:A,Allowlist!A:A,"No Allowlist")</f>
        <v>No Allowlist</v>
      </c>
      <c r="R482">
        <f>COUNTIF(E:E,export_0xdae1c883f0ac06355678ceaf4012b09b66cf5e47[[#This Row],[Allowlist]])</f>
        <v>0</v>
      </c>
      <c r="S482">
        <f t="shared" si="7"/>
        <v>0</v>
      </c>
      <c r="T482" t="str" cm="1">
        <f t="array" ref="T482">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0xbb660c307442d6d4e611cb9b698ac563f223084b</v>
      </c>
    </row>
    <row r="483" spans="1:20" x14ac:dyDescent="0.3">
      <c r="A483" t="s">
        <v>977</v>
      </c>
      <c r="B483">
        <v>15062779</v>
      </c>
      <c r="C483">
        <v>1656760516</v>
      </c>
      <c r="D483" s="1">
        <v>44744.468935185185</v>
      </c>
      <c r="E483" t="s">
        <v>978</v>
      </c>
      <c r="F483" t="s">
        <v>19</v>
      </c>
      <c r="G483" t="s">
        <v>18</v>
      </c>
      <c r="H483">
        <v>0</v>
      </c>
      <c r="I483">
        <v>0</v>
      </c>
      <c r="J483">
        <v>0</v>
      </c>
      <c r="K483">
        <v>1.4100363891308296E-2</v>
      </c>
      <c r="L483">
        <v>32.079889936967902</v>
      </c>
      <c r="M483">
        <v>1065.69</v>
      </c>
      <c r="N483" t="s">
        <v>18</v>
      </c>
      <c r="O483" t="s">
        <v>18</v>
      </c>
      <c r="P483" t="s">
        <v>23</v>
      </c>
      <c r="Q483" t="str">
        <f>_xlfn.XLOOKUP(export_0xdae1c883f0ac06355678ceaf4012b09b66cf5e47[[#This Row],[From]],Allowlist!A:A,Allowlist!A:A,"No Allowlist")</f>
        <v>No Allowlist</v>
      </c>
      <c r="R483">
        <f>COUNTIF(E:E,export_0xdae1c883f0ac06355678ceaf4012b09b66cf5e47[[#This Row],[Allowlist]])</f>
        <v>0</v>
      </c>
      <c r="S483">
        <f t="shared" si="7"/>
        <v>0</v>
      </c>
      <c r="T483" t="str" cm="1">
        <f t="array" ref="T483">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0x84ad423a347f9531e34920cc7010dc8f61b67844</v>
      </c>
    </row>
    <row r="484" spans="1:20" x14ac:dyDescent="0.3">
      <c r="A484" t="s">
        <v>979</v>
      </c>
      <c r="B484">
        <v>15062779</v>
      </c>
      <c r="C484">
        <v>1656760516</v>
      </c>
      <c r="D484" s="1">
        <v>44744.468935185185</v>
      </c>
      <c r="E484" t="s">
        <v>980</v>
      </c>
      <c r="F484" t="s">
        <v>19</v>
      </c>
      <c r="G484" t="s">
        <v>18</v>
      </c>
      <c r="H484">
        <v>0</v>
      </c>
      <c r="I484">
        <v>0</v>
      </c>
      <c r="J484">
        <v>0</v>
      </c>
      <c r="K484">
        <v>1.4100363891308296E-2</v>
      </c>
      <c r="L484">
        <v>32.079889936967902</v>
      </c>
      <c r="M484">
        <v>1065.69</v>
      </c>
      <c r="N484" t="s">
        <v>18</v>
      </c>
      <c r="O484" t="s">
        <v>18</v>
      </c>
      <c r="P484" t="s">
        <v>23</v>
      </c>
      <c r="Q484" t="str">
        <f>_xlfn.XLOOKUP(export_0xdae1c883f0ac06355678ceaf4012b09b66cf5e47[[#This Row],[From]],Allowlist!A:A,Allowlist!A:A,"No Allowlist")</f>
        <v>No Allowlist</v>
      </c>
      <c r="R484">
        <f>COUNTIF(E:E,export_0xdae1c883f0ac06355678ceaf4012b09b66cf5e47[[#This Row],[Allowlist]])</f>
        <v>0</v>
      </c>
      <c r="S484">
        <f t="shared" si="7"/>
        <v>0</v>
      </c>
      <c r="T484" t="str" cm="1">
        <f t="array" ref="T484">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0x45a15051d2efa0a651ed7991f3ff9fd46d316a4e</v>
      </c>
    </row>
    <row r="485" spans="1:20" x14ac:dyDescent="0.3">
      <c r="A485" t="s">
        <v>981</v>
      </c>
      <c r="B485">
        <v>15062779</v>
      </c>
      <c r="C485">
        <v>1656760516</v>
      </c>
      <c r="D485" s="1">
        <v>44744.468935185185</v>
      </c>
      <c r="E485" t="s">
        <v>982</v>
      </c>
      <c r="F485" t="s">
        <v>19</v>
      </c>
      <c r="G485" t="s">
        <v>18</v>
      </c>
      <c r="H485">
        <v>0</v>
      </c>
      <c r="I485">
        <v>0</v>
      </c>
      <c r="J485">
        <v>0</v>
      </c>
      <c r="K485">
        <v>1.4100363891308296E-2</v>
      </c>
      <c r="L485">
        <v>32.079889936967902</v>
      </c>
      <c r="M485">
        <v>1065.69</v>
      </c>
      <c r="N485" t="s">
        <v>18</v>
      </c>
      <c r="O485" t="s">
        <v>18</v>
      </c>
      <c r="P485" t="s">
        <v>23</v>
      </c>
      <c r="Q485" t="str">
        <f>_xlfn.XLOOKUP(export_0xdae1c883f0ac06355678ceaf4012b09b66cf5e47[[#This Row],[From]],Allowlist!A:A,Allowlist!A:A,"No Allowlist")</f>
        <v>No Allowlist</v>
      </c>
      <c r="R485">
        <f>COUNTIF(E:E,export_0xdae1c883f0ac06355678ceaf4012b09b66cf5e47[[#This Row],[Allowlist]])</f>
        <v>0</v>
      </c>
      <c r="S485">
        <f t="shared" si="7"/>
        <v>0</v>
      </c>
      <c r="T485" t="str" cm="1">
        <f t="array" ref="T485">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0xd54975da2914ffc693bab098da10b0bd35afbd52</v>
      </c>
    </row>
    <row r="486" spans="1:20" x14ac:dyDescent="0.3">
      <c r="A486" t="s">
        <v>983</v>
      </c>
      <c r="B486">
        <v>15062779</v>
      </c>
      <c r="C486">
        <v>1656760516</v>
      </c>
      <c r="D486" s="1">
        <v>44744.468935185185</v>
      </c>
      <c r="E486" t="s">
        <v>984</v>
      </c>
      <c r="F486" t="s">
        <v>19</v>
      </c>
      <c r="G486" t="s">
        <v>18</v>
      </c>
      <c r="H486">
        <v>0</v>
      </c>
      <c r="I486">
        <v>0</v>
      </c>
      <c r="J486">
        <v>0</v>
      </c>
      <c r="K486">
        <v>1.4100363891308296E-2</v>
      </c>
      <c r="L486">
        <v>32.079889936967902</v>
      </c>
      <c r="M486">
        <v>1065.69</v>
      </c>
      <c r="N486" t="s">
        <v>18</v>
      </c>
      <c r="O486" t="s">
        <v>18</v>
      </c>
      <c r="P486" t="s">
        <v>23</v>
      </c>
      <c r="Q486" t="str">
        <f>_xlfn.XLOOKUP(export_0xdae1c883f0ac06355678ceaf4012b09b66cf5e47[[#This Row],[From]],Allowlist!A:A,Allowlist!A:A,"No Allowlist")</f>
        <v>No Allowlist</v>
      </c>
      <c r="R486">
        <f>COUNTIF(E:E,export_0xdae1c883f0ac06355678ceaf4012b09b66cf5e47[[#This Row],[Allowlist]])</f>
        <v>0</v>
      </c>
      <c r="S486">
        <f t="shared" si="7"/>
        <v>0</v>
      </c>
      <c r="T486" t="str" cm="1">
        <f t="array" ref="T486">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0x83d384b3d4e5291ecf0008a17539e4f45c9d7731</v>
      </c>
    </row>
    <row r="487" spans="1:20" x14ac:dyDescent="0.3">
      <c r="A487" t="s">
        <v>985</v>
      </c>
      <c r="B487">
        <v>15062779</v>
      </c>
      <c r="C487">
        <v>1656760516</v>
      </c>
      <c r="D487" s="1">
        <v>44744.468935185185</v>
      </c>
      <c r="E487" t="s">
        <v>986</v>
      </c>
      <c r="F487" t="s">
        <v>19</v>
      </c>
      <c r="G487" t="s">
        <v>18</v>
      </c>
      <c r="H487">
        <v>0</v>
      </c>
      <c r="I487">
        <v>0</v>
      </c>
      <c r="J487">
        <v>0</v>
      </c>
      <c r="K487">
        <v>1.4100363891308296E-2</v>
      </c>
      <c r="L487">
        <v>32.079889936967902</v>
      </c>
      <c r="M487">
        <v>1065.69</v>
      </c>
      <c r="N487" t="s">
        <v>18</v>
      </c>
      <c r="O487" t="s">
        <v>18</v>
      </c>
      <c r="P487" t="s">
        <v>23</v>
      </c>
      <c r="Q487" t="str">
        <f>_xlfn.XLOOKUP(export_0xdae1c883f0ac06355678ceaf4012b09b66cf5e47[[#This Row],[From]],Allowlist!A:A,Allowlist!A:A,"No Allowlist")</f>
        <v>No Allowlist</v>
      </c>
      <c r="R487">
        <f>COUNTIF(E:E,export_0xdae1c883f0ac06355678ceaf4012b09b66cf5e47[[#This Row],[Allowlist]])</f>
        <v>0</v>
      </c>
      <c r="S487">
        <f t="shared" si="7"/>
        <v>0</v>
      </c>
      <c r="T487" t="str" cm="1">
        <f t="array" ref="T487">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0x9e4e20728fd18abd9ce196603e7a235294f96248</v>
      </c>
    </row>
    <row r="488" spans="1:20" x14ac:dyDescent="0.3">
      <c r="A488" t="s">
        <v>987</v>
      </c>
      <c r="B488">
        <v>15062779</v>
      </c>
      <c r="C488">
        <v>1656760516</v>
      </c>
      <c r="D488" s="1">
        <v>44744.468935185185</v>
      </c>
      <c r="E488" t="s">
        <v>988</v>
      </c>
      <c r="F488" t="s">
        <v>19</v>
      </c>
      <c r="G488" t="s">
        <v>18</v>
      </c>
      <c r="H488">
        <v>0</v>
      </c>
      <c r="I488">
        <v>0</v>
      </c>
      <c r="J488">
        <v>0</v>
      </c>
      <c r="K488">
        <v>1.4100363891308296E-2</v>
      </c>
      <c r="L488">
        <v>32.079889936967902</v>
      </c>
      <c r="M488">
        <v>1065.69</v>
      </c>
      <c r="N488" t="s">
        <v>18</v>
      </c>
      <c r="O488" t="s">
        <v>18</v>
      </c>
      <c r="P488" t="s">
        <v>23</v>
      </c>
      <c r="Q488" t="str">
        <f>_xlfn.XLOOKUP(export_0xdae1c883f0ac06355678ceaf4012b09b66cf5e47[[#This Row],[From]],Allowlist!A:A,Allowlist!A:A,"No Allowlist")</f>
        <v>No Allowlist</v>
      </c>
      <c r="R488">
        <f>COUNTIF(E:E,export_0xdae1c883f0ac06355678ceaf4012b09b66cf5e47[[#This Row],[Allowlist]])</f>
        <v>0</v>
      </c>
      <c r="S488">
        <f t="shared" si="7"/>
        <v>0</v>
      </c>
      <c r="T488" t="str" cm="1">
        <f t="array" ref="T488">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0xd4cd901acc1df52cafba9455de7ab687f0000000</v>
      </c>
    </row>
    <row r="489" spans="1:20" x14ac:dyDescent="0.3">
      <c r="A489" t="s">
        <v>989</v>
      </c>
      <c r="B489">
        <v>15062779</v>
      </c>
      <c r="C489">
        <v>1656760516</v>
      </c>
      <c r="D489" s="1">
        <v>44744.468935185185</v>
      </c>
      <c r="E489" t="s">
        <v>990</v>
      </c>
      <c r="F489" t="s">
        <v>19</v>
      </c>
      <c r="G489" t="s">
        <v>18</v>
      </c>
      <c r="H489">
        <v>0</v>
      </c>
      <c r="I489">
        <v>0</v>
      </c>
      <c r="J489">
        <v>0</v>
      </c>
      <c r="K489">
        <v>1.4100363891308296E-2</v>
      </c>
      <c r="L489">
        <v>32.079889936967902</v>
      </c>
      <c r="M489">
        <v>1065.69</v>
      </c>
      <c r="N489" t="s">
        <v>18</v>
      </c>
      <c r="O489" t="s">
        <v>18</v>
      </c>
      <c r="P489" t="s">
        <v>23</v>
      </c>
      <c r="Q489" t="str">
        <f>_xlfn.XLOOKUP(export_0xdae1c883f0ac06355678ceaf4012b09b66cf5e47[[#This Row],[From]],Allowlist!A:A,Allowlist!A:A,"No Allowlist")</f>
        <v>No Allowlist</v>
      </c>
      <c r="R489">
        <f>COUNTIF(E:E,export_0xdae1c883f0ac06355678ceaf4012b09b66cf5e47[[#This Row],[Allowlist]])</f>
        <v>0</v>
      </c>
      <c r="S489">
        <f t="shared" si="7"/>
        <v>0</v>
      </c>
      <c r="T489" t="str" cm="1">
        <f t="array" ref="T489">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0xe1a42d4658c77990304de620c5f3b3ce0276557a</v>
      </c>
    </row>
    <row r="490" spans="1:20" x14ac:dyDescent="0.3">
      <c r="A490" t="s">
        <v>991</v>
      </c>
      <c r="B490">
        <v>15062779</v>
      </c>
      <c r="C490">
        <v>1656760516</v>
      </c>
      <c r="D490" s="1">
        <v>44744.468935185185</v>
      </c>
      <c r="E490" t="s">
        <v>992</v>
      </c>
      <c r="F490" t="s">
        <v>19</v>
      </c>
      <c r="G490" t="s">
        <v>18</v>
      </c>
      <c r="H490">
        <v>0</v>
      </c>
      <c r="I490">
        <v>0</v>
      </c>
      <c r="J490">
        <v>0</v>
      </c>
      <c r="K490">
        <v>1.4100363891308296E-2</v>
      </c>
      <c r="L490">
        <v>32.079889936967902</v>
      </c>
      <c r="M490">
        <v>1065.69</v>
      </c>
      <c r="N490" t="s">
        <v>18</v>
      </c>
      <c r="O490" t="s">
        <v>18</v>
      </c>
      <c r="P490" t="s">
        <v>23</v>
      </c>
      <c r="Q490" t="str">
        <f>_xlfn.XLOOKUP(export_0xdae1c883f0ac06355678ceaf4012b09b66cf5e47[[#This Row],[From]],Allowlist!A:A,Allowlist!A:A,"No Allowlist")</f>
        <v>No Allowlist</v>
      </c>
      <c r="R490">
        <f>COUNTIF(E:E,export_0xdae1c883f0ac06355678ceaf4012b09b66cf5e47[[#This Row],[Allowlist]])</f>
        <v>0</v>
      </c>
      <c r="S490">
        <f t="shared" si="7"/>
        <v>0</v>
      </c>
      <c r="T490" t="str" cm="1">
        <f t="array" ref="T490">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0x838d504ac5ea9d7d04dcffd539b341f5fc70dc21</v>
      </c>
    </row>
    <row r="491" spans="1:20" x14ac:dyDescent="0.3">
      <c r="A491" t="s">
        <v>993</v>
      </c>
      <c r="B491">
        <v>15062779</v>
      </c>
      <c r="C491">
        <v>1656760516</v>
      </c>
      <c r="D491" s="1">
        <v>44744.468935185185</v>
      </c>
      <c r="E491" t="s">
        <v>994</v>
      </c>
      <c r="F491" t="s">
        <v>19</v>
      </c>
      <c r="G491" t="s">
        <v>18</v>
      </c>
      <c r="H491">
        <v>0</v>
      </c>
      <c r="I491">
        <v>0</v>
      </c>
      <c r="J491">
        <v>0</v>
      </c>
      <c r="K491">
        <v>1.4100363891308296E-2</v>
      </c>
      <c r="L491">
        <v>32.079889936967902</v>
      </c>
      <c r="M491">
        <v>1065.69</v>
      </c>
      <c r="N491" t="s">
        <v>18</v>
      </c>
      <c r="O491" t="s">
        <v>18</v>
      </c>
      <c r="P491" t="s">
        <v>23</v>
      </c>
      <c r="Q491" t="str">
        <f>_xlfn.XLOOKUP(export_0xdae1c883f0ac06355678ceaf4012b09b66cf5e47[[#This Row],[From]],Allowlist!A:A,Allowlist!A:A,"No Allowlist")</f>
        <v>No Allowlist</v>
      </c>
      <c r="R491">
        <f>COUNTIF(E:E,export_0xdae1c883f0ac06355678ceaf4012b09b66cf5e47[[#This Row],[Allowlist]])</f>
        <v>0</v>
      </c>
      <c r="S491">
        <f t="shared" si="7"/>
        <v>0</v>
      </c>
      <c r="T491" t="str" cm="1">
        <f t="array" ref="T491">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0x980f0d46ba52cfceea9dc5176ad5369caf7f4d96</v>
      </c>
    </row>
    <row r="492" spans="1:20" x14ac:dyDescent="0.3">
      <c r="A492" t="s">
        <v>995</v>
      </c>
      <c r="B492">
        <v>15062779</v>
      </c>
      <c r="C492">
        <v>1656760516</v>
      </c>
      <c r="D492" s="1">
        <v>44744.468935185185</v>
      </c>
      <c r="E492" t="s">
        <v>996</v>
      </c>
      <c r="F492" t="s">
        <v>19</v>
      </c>
      <c r="G492" t="s">
        <v>18</v>
      </c>
      <c r="H492">
        <v>0</v>
      </c>
      <c r="I492">
        <v>0</v>
      </c>
      <c r="J492">
        <v>0</v>
      </c>
      <c r="K492">
        <v>1.4100363891308296E-2</v>
      </c>
      <c r="L492">
        <v>32.079889936967902</v>
      </c>
      <c r="M492">
        <v>1065.69</v>
      </c>
      <c r="N492" t="s">
        <v>18</v>
      </c>
      <c r="O492" t="s">
        <v>18</v>
      </c>
      <c r="P492" t="s">
        <v>23</v>
      </c>
      <c r="Q492" t="str">
        <f>_xlfn.XLOOKUP(export_0xdae1c883f0ac06355678ceaf4012b09b66cf5e47[[#This Row],[From]],Allowlist!A:A,Allowlist!A:A,"No Allowlist")</f>
        <v>No Allowlist</v>
      </c>
      <c r="R492">
        <f>COUNTIF(E:E,export_0xdae1c883f0ac06355678ceaf4012b09b66cf5e47[[#This Row],[Allowlist]])</f>
        <v>0</v>
      </c>
      <c r="S492">
        <f t="shared" si="7"/>
        <v>0</v>
      </c>
      <c r="T492" t="str" cm="1">
        <f t="array" ref="T492">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0xf47d7a008b0ef3efc8b09674994e9a52099c79ee</v>
      </c>
    </row>
    <row r="493" spans="1:20" x14ac:dyDescent="0.3">
      <c r="A493" t="s">
        <v>997</v>
      </c>
      <c r="B493">
        <v>15062779</v>
      </c>
      <c r="C493">
        <v>1656760516</v>
      </c>
      <c r="D493" s="1">
        <v>44744.468935185185</v>
      </c>
      <c r="E493" t="s">
        <v>998</v>
      </c>
      <c r="F493" t="s">
        <v>19</v>
      </c>
      <c r="G493" t="s">
        <v>18</v>
      </c>
      <c r="H493">
        <v>0</v>
      </c>
      <c r="I493">
        <v>0</v>
      </c>
      <c r="J493">
        <v>0</v>
      </c>
      <c r="K493">
        <v>1.4100363891308296E-2</v>
      </c>
      <c r="L493">
        <v>32.079889936967902</v>
      </c>
      <c r="M493">
        <v>1065.69</v>
      </c>
      <c r="N493" t="s">
        <v>18</v>
      </c>
      <c r="O493" t="s">
        <v>18</v>
      </c>
      <c r="P493" t="s">
        <v>23</v>
      </c>
      <c r="Q493" t="str">
        <f>_xlfn.XLOOKUP(export_0xdae1c883f0ac06355678ceaf4012b09b66cf5e47[[#This Row],[From]],Allowlist!A:A,Allowlist!A:A,"No Allowlist")</f>
        <v>No Allowlist</v>
      </c>
      <c r="R493">
        <f>COUNTIF(E:E,export_0xdae1c883f0ac06355678ceaf4012b09b66cf5e47[[#This Row],[Allowlist]])</f>
        <v>0</v>
      </c>
      <c r="S493">
        <f t="shared" si="7"/>
        <v>0</v>
      </c>
      <c r="T493" t="str" cm="1">
        <f t="array" ref="T493">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0xa9c734ca7728050f595149625a7b53a175c990af</v>
      </c>
    </row>
    <row r="494" spans="1:20" x14ac:dyDescent="0.3">
      <c r="A494" t="s">
        <v>999</v>
      </c>
      <c r="B494">
        <v>15062779</v>
      </c>
      <c r="C494">
        <v>1656760516</v>
      </c>
      <c r="D494" s="1">
        <v>44744.468935185185</v>
      </c>
      <c r="E494" t="s">
        <v>1000</v>
      </c>
      <c r="F494" t="s">
        <v>19</v>
      </c>
      <c r="G494" t="s">
        <v>18</v>
      </c>
      <c r="H494">
        <v>0</v>
      </c>
      <c r="I494">
        <v>0</v>
      </c>
      <c r="J494">
        <v>0</v>
      </c>
      <c r="K494">
        <v>1.4100363891308296E-2</v>
      </c>
      <c r="L494">
        <v>32.079889936967902</v>
      </c>
      <c r="M494">
        <v>1065.69</v>
      </c>
      <c r="N494" t="s">
        <v>18</v>
      </c>
      <c r="O494" t="s">
        <v>18</v>
      </c>
      <c r="P494" t="s">
        <v>23</v>
      </c>
      <c r="Q494" t="str">
        <f>_xlfn.XLOOKUP(export_0xdae1c883f0ac06355678ceaf4012b09b66cf5e47[[#This Row],[From]],Allowlist!A:A,Allowlist!A:A,"No Allowlist")</f>
        <v>No Allowlist</v>
      </c>
      <c r="R494">
        <f>COUNTIF(E:E,export_0xdae1c883f0ac06355678ceaf4012b09b66cf5e47[[#This Row],[Allowlist]])</f>
        <v>0</v>
      </c>
      <c r="S494">
        <f t="shared" si="7"/>
        <v>0</v>
      </c>
      <c r="T494" t="str" cm="1">
        <f t="array" ref="T494">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0x3a9c26374690a343b397357ce0cb380500000000</v>
      </c>
    </row>
    <row r="495" spans="1:20" x14ac:dyDescent="0.3">
      <c r="A495" t="s">
        <v>1001</v>
      </c>
      <c r="B495">
        <v>15062779</v>
      </c>
      <c r="C495">
        <v>1656760516</v>
      </c>
      <c r="D495" s="1">
        <v>44744.468935185185</v>
      </c>
      <c r="E495" t="s">
        <v>1002</v>
      </c>
      <c r="F495" t="s">
        <v>19</v>
      </c>
      <c r="G495" t="s">
        <v>18</v>
      </c>
      <c r="H495">
        <v>0</v>
      </c>
      <c r="I495">
        <v>0</v>
      </c>
      <c r="J495">
        <v>0</v>
      </c>
      <c r="K495">
        <v>1.4100363891308296E-2</v>
      </c>
      <c r="L495">
        <v>32.079889936967902</v>
      </c>
      <c r="M495">
        <v>1065.69</v>
      </c>
      <c r="N495" t="s">
        <v>18</v>
      </c>
      <c r="O495" t="s">
        <v>18</v>
      </c>
      <c r="P495" t="s">
        <v>23</v>
      </c>
      <c r="Q495" t="str">
        <f>_xlfn.XLOOKUP(export_0xdae1c883f0ac06355678ceaf4012b09b66cf5e47[[#This Row],[From]],Allowlist!A:A,Allowlist!A:A,"No Allowlist")</f>
        <v>No Allowlist</v>
      </c>
      <c r="R495">
        <f>COUNTIF(E:E,export_0xdae1c883f0ac06355678ceaf4012b09b66cf5e47[[#This Row],[Allowlist]])</f>
        <v>0</v>
      </c>
      <c r="S495">
        <f t="shared" si="7"/>
        <v>0</v>
      </c>
      <c r="T495" t="str" cm="1">
        <f t="array" ref="T495">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0x588402019105947e8535e4bbf0f30b3e7c229491</v>
      </c>
    </row>
    <row r="496" spans="1:20" x14ac:dyDescent="0.3">
      <c r="A496" t="s">
        <v>1003</v>
      </c>
      <c r="B496">
        <v>15062779</v>
      </c>
      <c r="C496">
        <v>1656760516</v>
      </c>
      <c r="D496" s="1">
        <v>44744.468935185185</v>
      </c>
      <c r="E496" t="s">
        <v>1004</v>
      </c>
      <c r="F496" t="s">
        <v>19</v>
      </c>
      <c r="G496" t="s">
        <v>18</v>
      </c>
      <c r="H496">
        <v>0</v>
      </c>
      <c r="I496">
        <v>0</v>
      </c>
      <c r="J496">
        <v>0</v>
      </c>
      <c r="K496">
        <v>1.4100363891308296E-2</v>
      </c>
      <c r="L496">
        <v>32.079889936967902</v>
      </c>
      <c r="M496">
        <v>1065.69</v>
      </c>
      <c r="N496" t="s">
        <v>18</v>
      </c>
      <c r="O496" t="s">
        <v>18</v>
      </c>
      <c r="P496" t="s">
        <v>23</v>
      </c>
      <c r="Q496" t="str">
        <f>_xlfn.XLOOKUP(export_0xdae1c883f0ac06355678ceaf4012b09b66cf5e47[[#This Row],[From]],Allowlist!A:A,Allowlist!A:A,"No Allowlist")</f>
        <v>No Allowlist</v>
      </c>
      <c r="R496">
        <f>COUNTIF(E:E,export_0xdae1c883f0ac06355678ceaf4012b09b66cf5e47[[#This Row],[Allowlist]])</f>
        <v>0</v>
      </c>
      <c r="S496">
        <f t="shared" si="7"/>
        <v>0</v>
      </c>
      <c r="T496" t="str" cm="1">
        <f t="array" ref="T496">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0x514ea7462fa64de0cf080e160077dc5b347ce72d</v>
      </c>
    </row>
    <row r="497" spans="1:20" x14ac:dyDescent="0.3">
      <c r="A497" t="s">
        <v>1005</v>
      </c>
      <c r="B497">
        <v>15062779</v>
      </c>
      <c r="C497">
        <v>1656760516</v>
      </c>
      <c r="D497" s="1">
        <v>44744.468935185185</v>
      </c>
      <c r="E497" t="s">
        <v>1006</v>
      </c>
      <c r="F497" t="s">
        <v>19</v>
      </c>
      <c r="G497" t="s">
        <v>18</v>
      </c>
      <c r="H497">
        <v>0</v>
      </c>
      <c r="I497">
        <v>0</v>
      </c>
      <c r="J497">
        <v>0</v>
      </c>
      <c r="K497">
        <v>1.4100363891308296E-2</v>
      </c>
      <c r="L497">
        <v>32.079889936967902</v>
      </c>
      <c r="M497">
        <v>1065.69</v>
      </c>
      <c r="N497" t="s">
        <v>18</v>
      </c>
      <c r="O497" t="s">
        <v>18</v>
      </c>
      <c r="P497" t="s">
        <v>23</v>
      </c>
      <c r="Q497" t="str">
        <f>_xlfn.XLOOKUP(export_0xdae1c883f0ac06355678ceaf4012b09b66cf5e47[[#This Row],[From]],Allowlist!A:A,Allowlist!A:A,"No Allowlist")</f>
        <v>No Allowlist</v>
      </c>
      <c r="R497">
        <f>COUNTIF(E:E,export_0xdae1c883f0ac06355678ceaf4012b09b66cf5e47[[#This Row],[Allowlist]])</f>
        <v>0</v>
      </c>
      <c r="S497">
        <f t="shared" si="7"/>
        <v>0</v>
      </c>
      <c r="T497" t="str" cm="1">
        <f t="array" ref="T497">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0x6d48c4bab4abeb7f8a907b80e55652f80a52777f</v>
      </c>
    </row>
    <row r="498" spans="1:20" x14ac:dyDescent="0.3">
      <c r="A498" t="s">
        <v>1007</v>
      </c>
      <c r="B498">
        <v>15062779</v>
      </c>
      <c r="C498">
        <v>1656760516</v>
      </c>
      <c r="D498" s="1">
        <v>44744.468935185185</v>
      </c>
      <c r="E498" t="s">
        <v>1008</v>
      </c>
      <c r="F498" t="s">
        <v>19</v>
      </c>
      <c r="G498" t="s">
        <v>18</v>
      </c>
      <c r="H498">
        <v>0</v>
      </c>
      <c r="I498">
        <v>0</v>
      </c>
      <c r="J498">
        <v>0</v>
      </c>
      <c r="K498">
        <v>1.4100363891308296E-2</v>
      </c>
      <c r="L498">
        <v>32.079889936967902</v>
      </c>
      <c r="M498">
        <v>1065.69</v>
      </c>
      <c r="N498" t="s">
        <v>18</v>
      </c>
      <c r="O498" t="s">
        <v>18</v>
      </c>
      <c r="P498" t="s">
        <v>23</v>
      </c>
      <c r="Q498" t="str">
        <f>_xlfn.XLOOKUP(export_0xdae1c883f0ac06355678ceaf4012b09b66cf5e47[[#This Row],[From]],Allowlist!A:A,Allowlist!A:A,"No Allowlist")</f>
        <v>No Allowlist</v>
      </c>
      <c r="R498">
        <f>COUNTIF(E:E,export_0xdae1c883f0ac06355678ceaf4012b09b66cf5e47[[#This Row],[Allowlist]])</f>
        <v>0</v>
      </c>
      <c r="S498">
        <f t="shared" si="7"/>
        <v>0</v>
      </c>
      <c r="T498" t="str" cm="1">
        <f t="array" ref="T498">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0x15361667c046462665e958d33f0cf6366d6f0deb</v>
      </c>
    </row>
    <row r="499" spans="1:20" x14ac:dyDescent="0.3">
      <c r="A499" t="s">
        <v>1009</v>
      </c>
      <c r="B499">
        <v>15062779</v>
      </c>
      <c r="C499">
        <v>1656760516</v>
      </c>
      <c r="D499" s="1">
        <v>44744.468935185185</v>
      </c>
      <c r="E499" t="s">
        <v>1010</v>
      </c>
      <c r="F499" t="s">
        <v>19</v>
      </c>
      <c r="G499" t="s">
        <v>18</v>
      </c>
      <c r="H499">
        <v>0</v>
      </c>
      <c r="I499">
        <v>0</v>
      </c>
      <c r="J499">
        <v>0</v>
      </c>
      <c r="K499">
        <v>1.4100363891308296E-2</v>
      </c>
      <c r="L499">
        <v>32.079889936967902</v>
      </c>
      <c r="M499">
        <v>1065.69</v>
      </c>
      <c r="N499" t="s">
        <v>18</v>
      </c>
      <c r="O499" t="s">
        <v>18</v>
      </c>
      <c r="P499" t="s">
        <v>23</v>
      </c>
      <c r="Q499" t="str">
        <f>_xlfn.XLOOKUP(export_0xdae1c883f0ac06355678ceaf4012b09b66cf5e47[[#This Row],[From]],Allowlist!A:A,Allowlist!A:A,"No Allowlist")</f>
        <v>No Allowlist</v>
      </c>
      <c r="R499">
        <f>COUNTIF(E:E,export_0xdae1c883f0ac06355678ceaf4012b09b66cf5e47[[#This Row],[Allowlist]])</f>
        <v>0</v>
      </c>
      <c r="S499">
        <f t="shared" si="7"/>
        <v>0</v>
      </c>
      <c r="T499" t="str" cm="1">
        <f t="array" ref="T499">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0x09bd6f61df3593ffff04c59f523fe1b1e0beab71</v>
      </c>
    </row>
    <row r="500" spans="1:20" x14ac:dyDescent="0.3">
      <c r="A500" t="s">
        <v>1011</v>
      </c>
      <c r="B500">
        <v>15062779</v>
      </c>
      <c r="C500">
        <v>1656760516</v>
      </c>
      <c r="D500" s="1">
        <v>44744.468935185185</v>
      </c>
      <c r="E500" t="s">
        <v>1012</v>
      </c>
      <c r="F500" t="s">
        <v>19</v>
      </c>
      <c r="G500" t="s">
        <v>18</v>
      </c>
      <c r="H500">
        <v>0</v>
      </c>
      <c r="I500">
        <v>0</v>
      </c>
      <c r="J500">
        <v>0</v>
      </c>
      <c r="K500">
        <v>1.4100363891308296E-2</v>
      </c>
      <c r="L500">
        <v>32.079889936967902</v>
      </c>
      <c r="M500">
        <v>1065.69</v>
      </c>
      <c r="N500" t="s">
        <v>18</v>
      </c>
      <c r="O500" t="s">
        <v>18</v>
      </c>
      <c r="P500" t="s">
        <v>23</v>
      </c>
      <c r="Q500" t="str">
        <f>_xlfn.XLOOKUP(export_0xdae1c883f0ac06355678ceaf4012b09b66cf5e47[[#This Row],[From]],Allowlist!A:A,Allowlist!A:A,"No Allowlist")</f>
        <v>No Allowlist</v>
      </c>
      <c r="R500">
        <f>COUNTIF(E:E,export_0xdae1c883f0ac06355678ceaf4012b09b66cf5e47[[#This Row],[Allowlist]])</f>
        <v>0</v>
      </c>
      <c r="S500">
        <f t="shared" si="7"/>
        <v>0</v>
      </c>
      <c r="T500" t="str" cm="1">
        <f t="array" ref="T500">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0x37c42fd78be1caff88a7e9a516757e4f9a28cb18</v>
      </c>
    </row>
    <row r="501" spans="1:20" x14ac:dyDescent="0.3">
      <c r="A501" t="s">
        <v>1013</v>
      </c>
      <c r="B501">
        <v>15062779</v>
      </c>
      <c r="C501">
        <v>1656760516</v>
      </c>
      <c r="D501" s="1">
        <v>44744.468935185185</v>
      </c>
      <c r="E501" t="s">
        <v>1014</v>
      </c>
      <c r="F501" t="s">
        <v>19</v>
      </c>
      <c r="G501" t="s">
        <v>18</v>
      </c>
      <c r="H501">
        <v>0</v>
      </c>
      <c r="I501">
        <v>0</v>
      </c>
      <c r="J501">
        <v>0</v>
      </c>
      <c r="K501">
        <v>1.4100363891308296E-2</v>
      </c>
      <c r="L501">
        <v>32.079889936967902</v>
      </c>
      <c r="M501">
        <v>1065.69</v>
      </c>
      <c r="N501" t="s">
        <v>18</v>
      </c>
      <c r="O501" t="s">
        <v>18</v>
      </c>
      <c r="P501" t="s">
        <v>23</v>
      </c>
      <c r="Q501" t="str">
        <f>_xlfn.XLOOKUP(export_0xdae1c883f0ac06355678ceaf4012b09b66cf5e47[[#This Row],[From]],Allowlist!A:A,Allowlist!A:A,"No Allowlist")</f>
        <v>No Allowlist</v>
      </c>
      <c r="R501">
        <f>COUNTIF(E:E,export_0xdae1c883f0ac06355678ceaf4012b09b66cf5e47[[#This Row],[Allowlist]])</f>
        <v>0</v>
      </c>
      <c r="S501">
        <f t="shared" si="7"/>
        <v>0</v>
      </c>
      <c r="T501" t="str" cm="1">
        <f t="array" ref="T501">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0x29f889fac52a05386073bba0e047f4873c6e0e0b</v>
      </c>
    </row>
    <row r="502" spans="1:20" x14ac:dyDescent="0.3">
      <c r="A502" t="s">
        <v>1015</v>
      </c>
      <c r="B502">
        <v>15062779</v>
      </c>
      <c r="C502">
        <v>1656760516</v>
      </c>
      <c r="D502" s="1">
        <v>44744.468935185185</v>
      </c>
      <c r="E502" t="s">
        <v>1016</v>
      </c>
      <c r="F502" t="s">
        <v>19</v>
      </c>
      <c r="G502" t="s">
        <v>18</v>
      </c>
      <c r="H502">
        <v>0</v>
      </c>
      <c r="I502">
        <v>0</v>
      </c>
      <c r="J502">
        <v>0</v>
      </c>
      <c r="K502">
        <v>1.4100363891308296E-2</v>
      </c>
      <c r="L502">
        <v>32.079889936967902</v>
      </c>
      <c r="M502">
        <v>1065.69</v>
      </c>
      <c r="N502" t="s">
        <v>18</v>
      </c>
      <c r="O502" t="s">
        <v>18</v>
      </c>
      <c r="P502" t="s">
        <v>23</v>
      </c>
      <c r="Q502" t="str">
        <f>_xlfn.XLOOKUP(export_0xdae1c883f0ac06355678ceaf4012b09b66cf5e47[[#This Row],[From]],Allowlist!A:A,Allowlist!A:A,"No Allowlist")</f>
        <v>No Allowlist</v>
      </c>
      <c r="R502">
        <f>COUNTIF(E:E,export_0xdae1c883f0ac06355678ceaf4012b09b66cf5e47[[#This Row],[Allowlist]])</f>
        <v>0</v>
      </c>
      <c r="S502">
        <f t="shared" si="7"/>
        <v>0</v>
      </c>
      <c r="T502" t="str" cm="1">
        <f t="array" ref="T502">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0xb9179666958004d0af58f79838e4a15e2ee229ea</v>
      </c>
    </row>
    <row r="503" spans="1:20" x14ac:dyDescent="0.3">
      <c r="A503" t="s">
        <v>1017</v>
      </c>
      <c r="B503">
        <v>15062779</v>
      </c>
      <c r="C503">
        <v>1656760516</v>
      </c>
      <c r="D503" s="1">
        <v>44744.468935185185</v>
      </c>
      <c r="E503" t="s">
        <v>1018</v>
      </c>
      <c r="F503" t="s">
        <v>19</v>
      </c>
      <c r="G503" t="s">
        <v>18</v>
      </c>
      <c r="H503">
        <v>0</v>
      </c>
      <c r="I503">
        <v>0</v>
      </c>
      <c r="J503">
        <v>0</v>
      </c>
      <c r="K503">
        <v>1.4100363891308296E-2</v>
      </c>
      <c r="L503">
        <v>32.079889936967902</v>
      </c>
      <c r="M503">
        <v>1065.69</v>
      </c>
      <c r="N503" t="s">
        <v>18</v>
      </c>
      <c r="O503" t="s">
        <v>18</v>
      </c>
      <c r="P503" t="s">
        <v>23</v>
      </c>
      <c r="Q503" t="str">
        <f>_xlfn.XLOOKUP(export_0xdae1c883f0ac06355678ceaf4012b09b66cf5e47[[#This Row],[From]],Allowlist!A:A,Allowlist!A:A,"No Allowlist")</f>
        <v>No Allowlist</v>
      </c>
      <c r="R503">
        <f>COUNTIF(E:E,export_0xdae1c883f0ac06355678ceaf4012b09b66cf5e47[[#This Row],[Allowlist]])</f>
        <v>0</v>
      </c>
      <c r="S503">
        <f t="shared" si="7"/>
        <v>0</v>
      </c>
      <c r="T503" t="str" cm="1">
        <f t="array" ref="T503">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0x59dcb0b4cd501e0c4476bee7f2d6b97d025d96eb</v>
      </c>
    </row>
    <row r="504" spans="1:20" x14ac:dyDescent="0.3">
      <c r="A504" t="s">
        <v>1019</v>
      </c>
      <c r="B504">
        <v>15062779</v>
      </c>
      <c r="C504">
        <v>1656760516</v>
      </c>
      <c r="D504" s="1">
        <v>44744.468935185185</v>
      </c>
      <c r="E504" t="s">
        <v>1020</v>
      </c>
      <c r="F504" t="s">
        <v>19</v>
      </c>
      <c r="G504" t="s">
        <v>18</v>
      </c>
      <c r="H504">
        <v>0</v>
      </c>
      <c r="I504">
        <v>0</v>
      </c>
      <c r="J504">
        <v>0</v>
      </c>
      <c r="K504">
        <v>1.4100363891308296E-2</v>
      </c>
      <c r="L504">
        <v>32.079889936967902</v>
      </c>
      <c r="M504">
        <v>1065.69</v>
      </c>
      <c r="N504" t="s">
        <v>18</v>
      </c>
      <c r="O504" t="s">
        <v>18</v>
      </c>
      <c r="P504" t="s">
        <v>23</v>
      </c>
      <c r="Q504" t="str">
        <f>_xlfn.XLOOKUP(export_0xdae1c883f0ac06355678ceaf4012b09b66cf5e47[[#This Row],[From]],Allowlist!A:A,Allowlist!A:A,"No Allowlist")</f>
        <v>No Allowlist</v>
      </c>
      <c r="R504">
        <f>COUNTIF(E:E,export_0xdae1c883f0ac06355678ceaf4012b09b66cf5e47[[#This Row],[Allowlist]])</f>
        <v>0</v>
      </c>
      <c r="S504">
        <f t="shared" si="7"/>
        <v>0</v>
      </c>
      <c r="T504" t="str" cm="1">
        <f t="array" ref="T504">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0x02bd440c208e8e247e8f251b3fa1a32e33d32900</v>
      </c>
    </row>
    <row r="505" spans="1:20" x14ac:dyDescent="0.3">
      <c r="A505" t="s">
        <v>1021</v>
      </c>
      <c r="B505">
        <v>15062779</v>
      </c>
      <c r="C505">
        <v>1656760516</v>
      </c>
      <c r="D505" s="1">
        <v>44744.468935185185</v>
      </c>
      <c r="E505" t="s">
        <v>1022</v>
      </c>
      <c r="F505" t="s">
        <v>19</v>
      </c>
      <c r="G505" t="s">
        <v>18</v>
      </c>
      <c r="H505">
        <v>0</v>
      </c>
      <c r="I505">
        <v>0</v>
      </c>
      <c r="J505">
        <v>0</v>
      </c>
      <c r="K505">
        <v>1.4100363891308296E-2</v>
      </c>
      <c r="L505">
        <v>32.079889936967902</v>
      </c>
      <c r="M505">
        <v>1065.69</v>
      </c>
      <c r="N505" t="s">
        <v>18</v>
      </c>
      <c r="O505" t="s">
        <v>18</v>
      </c>
      <c r="P505" t="s">
        <v>23</v>
      </c>
      <c r="Q505" t="str">
        <f>_xlfn.XLOOKUP(export_0xdae1c883f0ac06355678ceaf4012b09b66cf5e47[[#This Row],[From]],Allowlist!A:A,Allowlist!A:A,"No Allowlist")</f>
        <v>No Allowlist</v>
      </c>
      <c r="R505">
        <f>COUNTIF(E:E,export_0xdae1c883f0ac06355678ceaf4012b09b66cf5e47[[#This Row],[Allowlist]])</f>
        <v>0</v>
      </c>
      <c r="S505">
        <f t="shared" si="7"/>
        <v>0</v>
      </c>
      <c r="T505" t="str" cm="1">
        <f t="array" ref="T505">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0x7f1788ac8249dbd25205263c064ae572c7b739a8</v>
      </c>
    </row>
    <row r="506" spans="1:20" x14ac:dyDescent="0.3">
      <c r="A506" t="s">
        <v>1023</v>
      </c>
      <c r="B506">
        <v>15062779</v>
      </c>
      <c r="C506">
        <v>1656760516</v>
      </c>
      <c r="D506" s="1">
        <v>44744.468935185185</v>
      </c>
      <c r="E506" t="s">
        <v>1024</v>
      </c>
      <c r="F506" t="s">
        <v>19</v>
      </c>
      <c r="G506" t="s">
        <v>18</v>
      </c>
      <c r="H506">
        <v>0</v>
      </c>
      <c r="I506">
        <v>0</v>
      </c>
      <c r="J506">
        <v>0</v>
      </c>
      <c r="K506">
        <v>1.4100363891308296E-2</v>
      </c>
      <c r="L506">
        <v>32.079889936967902</v>
      </c>
      <c r="M506">
        <v>1065.69</v>
      </c>
      <c r="N506" t="s">
        <v>18</v>
      </c>
      <c r="O506" t="s">
        <v>18</v>
      </c>
      <c r="P506" t="s">
        <v>23</v>
      </c>
      <c r="Q506" t="str">
        <f>_xlfn.XLOOKUP(export_0xdae1c883f0ac06355678ceaf4012b09b66cf5e47[[#This Row],[From]],Allowlist!A:A,Allowlist!A:A,"No Allowlist")</f>
        <v>No Allowlist</v>
      </c>
      <c r="R506">
        <f>COUNTIF(E:E,export_0xdae1c883f0ac06355678ceaf4012b09b66cf5e47[[#This Row],[Allowlist]])</f>
        <v>0</v>
      </c>
      <c r="S506">
        <f t="shared" si="7"/>
        <v>0</v>
      </c>
      <c r="T506" t="str" cm="1">
        <f t="array" ref="T506">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0x7bc2e2f974e1b2f56fb702a1ae14ef24956dfd7c</v>
      </c>
    </row>
    <row r="507" spans="1:20" x14ac:dyDescent="0.3">
      <c r="A507" t="s">
        <v>1025</v>
      </c>
      <c r="B507">
        <v>15062779</v>
      </c>
      <c r="C507">
        <v>1656760516</v>
      </c>
      <c r="D507" s="1">
        <v>44744.468935185185</v>
      </c>
      <c r="E507" t="s">
        <v>1026</v>
      </c>
      <c r="F507" t="s">
        <v>19</v>
      </c>
      <c r="G507" t="s">
        <v>18</v>
      </c>
      <c r="H507">
        <v>0</v>
      </c>
      <c r="I507">
        <v>0</v>
      </c>
      <c r="J507">
        <v>0</v>
      </c>
      <c r="K507">
        <v>1.4100363891308296E-2</v>
      </c>
      <c r="L507">
        <v>32.079889936967902</v>
      </c>
      <c r="M507">
        <v>1065.69</v>
      </c>
      <c r="N507" t="s">
        <v>18</v>
      </c>
      <c r="O507" t="s">
        <v>18</v>
      </c>
      <c r="P507" t="s">
        <v>23</v>
      </c>
      <c r="Q507" t="str">
        <f>_xlfn.XLOOKUP(export_0xdae1c883f0ac06355678ceaf4012b09b66cf5e47[[#This Row],[From]],Allowlist!A:A,Allowlist!A:A,"No Allowlist")</f>
        <v>No Allowlist</v>
      </c>
      <c r="R507">
        <f>COUNTIF(E:E,export_0xdae1c883f0ac06355678ceaf4012b09b66cf5e47[[#This Row],[Allowlist]])</f>
        <v>0</v>
      </c>
      <c r="S507">
        <f t="shared" si="7"/>
        <v>0</v>
      </c>
      <c r="T507" t="str" cm="1">
        <f t="array" ref="T507">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0x98707bb9d75a98e1ee05446e7acaf864f5a09fdf</v>
      </c>
    </row>
    <row r="508" spans="1:20" x14ac:dyDescent="0.3">
      <c r="A508" t="s">
        <v>1027</v>
      </c>
      <c r="B508">
        <v>15062779</v>
      </c>
      <c r="C508">
        <v>1656760516</v>
      </c>
      <c r="D508" s="1">
        <v>44744.468935185185</v>
      </c>
      <c r="E508" t="s">
        <v>1028</v>
      </c>
      <c r="F508" t="s">
        <v>19</v>
      </c>
      <c r="G508" t="s">
        <v>18</v>
      </c>
      <c r="H508">
        <v>0</v>
      </c>
      <c r="I508">
        <v>0</v>
      </c>
      <c r="J508">
        <v>0</v>
      </c>
      <c r="K508">
        <v>1.4100363891308296E-2</v>
      </c>
      <c r="L508">
        <v>32.079889936967902</v>
      </c>
      <c r="M508">
        <v>1065.69</v>
      </c>
      <c r="N508" t="s">
        <v>18</v>
      </c>
      <c r="O508" t="s">
        <v>18</v>
      </c>
      <c r="P508" t="s">
        <v>23</v>
      </c>
      <c r="Q508" t="str">
        <f>_xlfn.XLOOKUP(export_0xdae1c883f0ac06355678ceaf4012b09b66cf5e47[[#This Row],[From]],Allowlist!A:A,Allowlist!A:A,"No Allowlist")</f>
        <v>No Allowlist</v>
      </c>
      <c r="R508">
        <f>COUNTIF(E:E,export_0xdae1c883f0ac06355678ceaf4012b09b66cf5e47[[#This Row],[Allowlist]])</f>
        <v>0</v>
      </c>
      <c r="S508">
        <f t="shared" si="7"/>
        <v>0</v>
      </c>
      <c r="T508" t="str" cm="1">
        <f t="array" ref="T508">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0x628d1008dfe433fe300509caf477b03b9e68f35f</v>
      </c>
    </row>
    <row r="509" spans="1:20" x14ac:dyDescent="0.3">
      <c r="A509" t="s">
        <v>1029</v>
      </c>
      <c r="B509">
        <v>15062779</v>
      </c>
      <c r="C509">
        <v>1656760516</v>
      </c>
      <c r="D509" s="1">
        <v>44744.468935185185</v>
      </c>
      <c r="E509" t="s">
        <v>1030</v>
      </c>
      <c r="F509" t="s">
        <v>19</v>
      </c>
      <c r="G509" t="s">
        <v>18</v>
      </c>
      <c r="H509">
        <v>0</v>
      </c>
      <c r="I509">
        <v>0</v>
      </c>
      <c r="J509">
        <v>0</v>
      </c>
      <c r="K509">
        <v>1.4100363891308296E-2</v>
      </c>
      <c r="L509">
        <v>32.079889936967902</v>
      </c>
      <c r="M509">
        <v>1065.69</v>
      </c>
      <c r="N509" t="s">
        <v>18</v>
      </c>
      <c r="O509" t="s">
        <v>18</v>
      </c>
      <c r="P509" t="s">
        <v>23</v>
      </c>
      <c r="Q509" t="str">
        <f>_xlfn.XLOOKUP(export_0xdae1c883f0ac06355678ceaf4012b09b66cf5e47[[#This Row],[From]],Allowlist!A:A,Allowlist!A:A,"No Allowlist")</f>
        <v>No Allowlist</v>
      </c>
      <c r="R509">
        <f>COUNTIF(E:E,export_0xdae1c883f0ac06355678ceaf4012b09b66cf5e47[[#This Row],[Allowlist]])</f>
        <v>0</v>
      </c>
      <c r="S509">
        <f t="shared" si="7"/>
        <v>0</v>
      </c>
      <c r="T509" t="str" cm="1">
        <f t="array" ref="T509">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0x261b2fa73d1ee83c9ae020af1a2c319630a762ba</v>
      </c>
    </row>
    <row r="510" spans="1:20" x14ac:dyDescent="0.3">
      <c r="A510" t="s">
        <v>1031</v>
      </c>
      <c r="B510">
        <v>15062779</v>
      </c>
      <c r="C510">
        <v>1656760516</v>
      </c>
      <c r="D510" s="1">
        <v>44744.468935185185</v>
      </c>
      <c r="E510" t="s">
        <v>748</v>
      </c>
      <c r="F510" t="s">
        <v>19</v>
      </c>
      <c r="G510" t="s">
        <v>18</v>
      </c>
      <c r="H510">
        <v>0</v>
      </c>
      <c r="I510">
        <v>0</v>
      </c>
      <c r="J510">
        <v>0</v>
      </c>
      <c r="K510">
        <v>1.1444314937117681E-3</v>
      </c>
      <c r="L510">
        <v>2.60370843204295</v>
      </c>
      <c r="M510">
        <v>1065.69</v>
      </c>
      <c r="N510" t="s">
        <v>245</v>
      </c>
      <c r="O510" t="s">
        <v>246</v>
      </c>
      <c r="P510" t="s">
        <v>23</v>
      </c>
      <c r="Q510" t="str">
        <f>_xlfn.XLOOKUP(export_0xdae1c883f0ac06355678ceaf4012b09b66cf5e47[[#This Row],[From]],Allowlist!A:A,Allowlist!A:A,"No Allowlist")</f>
        <v>No Allowlist</v>
      </c>
      <c r="R510">
        <f>COUNTIF(E:E,export_0xdae1c883f0ac06355678ceaf4012b09b66cf5e47[[#This Row],[Allowlist]])</f>
        <v>0</v>
      </c>
      <c r="S510">
        <f t="shared" si="7"/>
        <v>0</v>
      </c>
      <c r="T510" t="str" cm="1">
        <f t="array" ref="T510">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0x4238482efaa3d50dfdb051eed4dda211c5b2b6ca</v>
      </c>
    </row>
    <row r="511" spans="1:20" x14ac:dyDescent="0.3">
      <c r="A511" t="s">
        <v>1032</v>
      </c>
      <c r="B511">
        <v>15062779</v>
      </c>
      <c r="C511">
        <v>1656760516</v>
      </c>
      <c r="D511" s="1">
        <v>44744.468935185185</v>
      </c>
      <c r="E511" t="s">
        <v>762</v>
      </c>
      <c r="F511" t="s">
        <v>19</v>
      </c>
      <c r="G511" t="s">
        <v>18</v>
      </c>
      <c r="H511">
        <v>0</v>
      </c>
      <c r="I511">
        <v>0</v>
      </c>
      <c r="J511">
        <v>0</v>
      </c>
      <c r="K511">
        <v>1.1444314937117681E-3</v>
      </c>
      <c r="L511">
        <v>2.60370843204295</v>
      </c>
      <c r="M511">
        <v>1065.69</v>
      </c>
      <c r="N511" t="s">
        <v>245</v>
      </c>
      <c r="O511" t="s">
        <v>246</v>
      </c>
      <c r="P511" t="s">
        <v>23</v>
      </c>
      <c r="Q511" t="str">
        <f>_xlfn.XLOOKUP(export_0xdae1c883f0ac06355678ceaf4012b09b66cf5e47[[#This Row],[From]],Allowlist!A:A,Allowlist!A:A,"No Allowlist")</f>
        <v>No Allowlist</v>
      </c>
      <c r="R511">
        <f>COUNTIF(E:E,export_0xdae1c883f0ac06355678ceaf4012b09b66cf5e47[[#This Row],[Allowlist]])</f>
        <v>0</v>
      </c>
      <c r="S511">
        <f t="shared" si="7"/>
        <v>0</v>
      </c>
      <c r="T511" t="str" cm="1">
        <f t="array" ref="T511">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0x2b8fb3afd2780638cb50296c935ec70892776efe</v>
      </c>
    </row>
    <row r="512" spans="1:20" x14ac:dyDescent="0.3">
      <c r="A512" t="s">
        <v>1033</v>
      </c>
      <c r="B512">
        <v>15062779</v>
      </c>
      <c r="C512">
        <v>1656760516</v>
      </c>
      <c r="D512" s="1">
        <v>44744.468935185185</v>
      </c>
      <c r="E512" t="s">
        <v>1034</v>
      </c>
      <c r="F512" t="s">
        <v>19</v>
      </c>
      <c r="G512" t="s">
        <v>18</v>
      </c>
      <c r="H512">
        <v>0</v>
      </c>
      <c r="I512">
        <v>0</v>
      </c>
      <c r="J512">
        <v>0</v>
      </c>
      <c r="K512">
        <v>1.4100363891308296E-2</v>
      </c>
      <c r="L512">
        <v>32.079889936967902</v>
      </c>
      <c r="M512">
        <v>1065.69</v>
      </c>
      <c r="N512" t="s">
        <v>18</v>
      </c>
      <c r="O512" t="s">
        <v>18</v>
      </c>
      <c r="P512" t="s">
        <v>23</v>
      </c>
      <c r="Q512" t="str">
        <f>_xlfn.XLOOKUP(export_0xdae1c883f0ac06355678ceaf4012b09b66cf5e47[[#This Row],[From]],Allowlist!A:A,Allowlist!A:A,"No Allowlist")</f>
        <v>No Allowlist</v>
      </c>
      <c r="R512">
        <f>COUNTIF(E:E,export_0xdae1c883f0ac06355678ceaf4012b09b66cf5e47[[#This Row],[Allowlist]])</f>
        <v>0</v>
      </c>
      <c r="S512">
        <f t="shared" si="7"/>
        <v>0</v>
      </c>
      <c r="T512" t="str" cm="1">
        <f t="array" ref="T512">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0x543b99ea8d655f0ea18e0f57f6026f7646f3ee26</v>
      </c>
    </row>
    <row r="513" spans="1:20" x14ac:dyDescent="0.3">
      <c r="A513" t="s">
        <v>1035</v>
      </c>
      <c r="B513">
        <v>15062779</v>
      </c>
      <c r="C513">
        <v>1656760516</v>
      </c>
      <c r="D513" s="1">
        <v>44744.468935185185</v>
      </c>
      <c r="E513" t="s">
        <v>1036</v>
      </c>
      <c r="F513" t="s">
        <v>19</v>
      </c>
      <c r="G513" t="s">
        <v>18</v>
      </c>
      <c r="H513">
        <v>0</v>
      </c>
      <c r="I513">
        <v>0</v>
      </c>
      <c r="J513">
        <v>0</v>
      </c>
      <c r="K513">
        <v>1.4100363891308296E-2</v>
      </c>
      <c r="L513">
        <v>32.079889936967902</v>
      </c>
      <c r="M513">
        <v>1065.69</v>
      </c>
      <c r="N513" t="s">
        <v>18</v>
      </c>
      <c r="O513" t="s">
        <v>18</v>
      </c>
      <c r="P513" t="s">
        <v>23</v>
      </c>
      <c r="Q513" t="str">
        <f>_xlfn.XLOOKUP(export_0xdae1c883f0ac06355678ceaf4012b09b66cf5e47[[#This Row],[From]],Allowlist!A:A,Allowlist!A:A,"No Allowlist")</f>
        <v>No Allowlist</v>
      </c>
      <c r="R513">
        <f>COUNTIF(E:E,export_0xdae1c883f0ac06355678ceaf4012b09b66cf5e47[[#This Row],[Allowlist]])</f>
        <v>0</v>
      </c>
      <c r="S513">
        <f t="shared" si="7"/>
        <v>0</v>
      </c>
      <c r="T513" t="str" cm="1">
        <f t="array" ref="T513">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0xa7e35d9b9527781d5ee7da3a9f9efa2b2c7c11dd</v>
      </c>
    </row>
    <row r="514" spans="1:20" x14ac:dyDescent="0.3">
      <c r="A514" t="s">
        <v>1037</v>
      </c>
      <c r="B514">
        <v>15062779</v>
      </c>
      <c r="C514">
        <v>1656760516</v>
      </c>
      <c r="D514" s="1">
        <v>44744.468935185185</v>
      </c>
      <c r="E514" t="s">
        <v>1038</v>
      </c>
      <c r="F514" t="s">
        <v>19</v>
      </c>
      <c r="G514" t="s">
        <v>18</v>
      </c>
      <c r="H514">
        <v>0</v>
      </c>
      <c r="I514">
        <v>0</v>
      </c>
      <c r="J514">
        <v>0</v>
      </c>
      <c r="K514">
        <v>1.3856556901308296E-2</v>
      </c>
      <c r="L514">
        <v>31.525202024985401</v>
      </c>
      <c r="M514">
        <v>1065.69</v>
      </c>
      <c r="N514" t="s">
        <v>18</v>
      </c>
      <c r="O514" t="s">
        <v>18</v>
      </c>
      <c r="P514" t="s">
        <v>23</v>
      </c>
      <c r="Q514" t="str">
        <f>_xlfn.XLOOKUP(export_0xdae1c883f0ac06355678ceaf4012b09b66cf5e47[[#This Row],[From]],Allowlist!A:A,Allowlist!A:A,"No Allowlist")</f>
        <v>No Allowlist</v>
      </c>
      <c r="R514">
        <f>COUNTIF(E:E,export_0xdae1c883f0ac06355678ceaf4012b09b66cf5e47[[#This Row],[Allowlist]])</f>
        <v>0</v>
      </c>
      <c r="S514">
        <f t="shared" ref="S514:S577" si="8">COUNTIFS(Q:Q,E514,N:N,"&lt;&gt;Error(0)")</f>
        <v>0</v>
      </c>
      <c r="T514" t="str" cm="1">
        <f t="array" ref="T514">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0xf031144f98a4645a7dec70e2ce9812c63462bf1e</v>
      </c>
    </row>
    <row r="515" spans="1:20" x14ac:dyDescent="0.3">
      <c r="A515" t="s">
        <v>1039</v>
      </c>
      <c r="B515">
        <v>15062780</v>
      </c>
      <c r="C515">
        <v>1656760521</v>
      </c>
      <c r="D515" s="1">
        <v>44744.468993055554</v>
      </c>
      <c r="E515" t="s">
        <v>1040</v>
      </c>
      <c r="F515" t="s">
        <v>19</v>
      </c>
      <c r="G515" t="s">
        <v>18</v>
      </c>
      <c r="H515">
        <v>0</v>
      </c>
      <c r="I515">
        <v>0</v>
      </c>
      <c r="J515">
        <v>0</v>
      </c>
      <c r="K515">
        <v>1.5441110175576679E-2</v>
      </c>
      <c r="L515">
        <v>35.130236265919102</v>
      </c>
      <c r="M515">
        <v>1065.69</v>
      </c>
      <c r="N515" t="s">
        <v>18</v>
      </c>
      <c r="O515" t="s">
        <v>18</v>
      </c>
      <c r="P515" t="s">
        <v>23</v>
      </c>
      <c r="Q515" t="str">
        <f>_xlfn.XLOOKUP(export_0xdae1c883f0ac06355678ceaf4012b09b66cf5e47[[#This Row],[From]],Allowlist!A:A,Allowlist!A:A,"No Allowlist")</f>
        <v>No Allowlist</v>
      </c>
      <c r="R515">
        <f>COUNTIF(E:E,export_0xdae1c883f0ac06355678ceaf4012b09b66cf5e47[[#This Row],[Allowlist]])</f>
        <v>0</v>
      </c>
      <c r="S515">
        <f t="shared" si="8"/>
        <v>0</v>
      </c>
      <c r="T515" t="str" cm="1">
        <f t="array" ref="T515">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0xbb13c3bf142a4422aee408d22a85974d7fe72146</v>
      </c>
    </row>
    <row r="516" spans="1:20" x14ac:dyDescent="0.3">
      <c r="A516" t="s">
        <v>1041</v>
      </c>
      <c r="B516">
        <v>15062780</v>
      </c>
      <c r="C516">
        <v>1656760521</v>
      </c>
      <c r="D516" s="1">
        <v>44744.468993055554</v>
      </c>
      <c r="E516" t="s">
        <v>1042</v>
      </c>
      <c r="F516" t="s">
        <v>19</v>
      </c>
      <c r="G516" t="s">
        <v>18</v>
      </c>
      <c r="H516">
        <v>0</v>
      </c>
      <c r="I516">
        <v>0</v>
      </c>
      <c r="J516">
        <v>0</v>
      </c>
      <c r="K516">
        <v>1.5441110175576679E-2</v>
      </c>
      <c r="L516">
        <v>35.130236265919102</v>
      </c>
      <c r="M516">
        <v>1065.69</v>
      </c>
      <c r="N516" t="s">
        <v>18</v>
      </c>
      <c r="O516" t="s">
        <v>18</v>
      </c>
      <c r="P516" t="s">
        <v>23</v>
      </c>
      <c r="Q516" t="str">
        <f>_xlfn.XLOOKUP(export_0xdae1c883f0ac06355678ceaf4012b09b66cf5e47[[#This Row],[From]],Allowlist!A:A,Allowlist!A:A,"No Allowlist")</f>
        <v>No Allowlist</v>
      </c>
      <c r="R516">
        <f>COUNTIF(E:E,export_0xdae1c883f0ac06355678ceaf4012b09b66cf5e47[[#This Row],[Allowlist]])</f>
        <v>0</v>
      </c>
      <c r="S516">
        <f t="shared" si="8"/>
        <v>0</v>
      </c>
      <c r="T516" t="str" cm="1">
        <f t="array" ref="T516">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0x49c5f0fe7207cb145c649c59a45043f7b2d2e9f8</v>
      </c>
    </row>
    <row r="517" spans="1:20" x14ac:dyDescent="0.3">
      <c r="A517" t="s">
        <v>1043</v>
      </c>
      <c r="B517">
        <v>15062781</v>
      </c>
      <c r="C517">
        <v>1656760534</v>
      </c>
      <c r="D517" s="1">
        <v>44744.469143518516</v>
      </c>
      <c r="E517" t="s">
        <v>1044</v>
      </c>
      <c r="F517" t="s">
        <v>19</v>
      </c>
      <c r="G517" t="s">
        <v>18</v>
      </c>
      <c r="H517">
        <v>0</v>
      </c>
      <c r="I517">
        <v>0</v>
      </c>
      <c r="J517">
        <v>0</v>
      </c>
      <c r="K517">
        <v>2.1110007533338505E-2</v>
      </c>
      <c r="L517">
        <v>48.027605773742103</v>
      </c>
      <c r="M517">
        <v>1065.69</v>
      </c>
      <c r="N517" t="s">
        <v>18</v>
      </c>
      <c r="O517" t="s">
        <v>18</v>
      </c>
      <c r="P517" t="s">
        <v>23</v>
      </c>
      <c r="Q517" t="str">
        <f>_xlfn.XLOOKUP(export_0xdae1c883f0ac06355678ceaf4012b09b66cf5e47[[#This Row],[From]],Allowlist!A:A,Allowlist!A:A,"No Allowlist")</f>
        <v>No Allowlist</v>
      </c>
      <c r="R517">
        <f>COUNTIF(E:E,export_0xdae1c883f0ac06355678ceaf4012b09b66cf5e47[[#This Row],[Allowlist]])</f>
        <v>0</v>
      </c>
      <c r="S517">
        <f t="shared" si="8"/>
        <v>0</v>
      </c>
      <c r="T517" t="str" cm="1">
        <f t="array" ref="T517">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0x052d253e84ad98257b699eeb30512e1687fd47a0</v>
      </c>
    </row>
    <row r="518" spans="1:20" x14ac:dyDescent="0.3">
      <c r="A518" t="s">
        <v>1045</v>
      </c>
      <c r="B518">
        <v>15062781</v>
      </c>
      <c r="C518">
        <v>1656760534</v>
      </c>
      <c r="D518" s="1">
        <v>44744.469143518516</v>
      </c>
      <c r="E518" t="s">
        <v>1046</v>
      </c>
      <c r="F518" t="s">
        <v>19</v>
      </c>
      <c r="G518" t="s">
        <v>18</v>
      </c>
      <c r="H518">
        <v>0</v>
      </c>
      <c r="I518">
        <v>0</v>
      </c>
      <c r="J518">
        <v>0</v>
      </c>
      <c r="K518">
        <v>2.0259518033338506E-2</v>
      </c>
      <c r="L518">
        <v>46.092647941244998</v>
      </c>
      <c r="M518">
        <v>1065.69</v>
      </c>
      <c r="N518" t="s">
        <v>18</v>
      </c>
      <c r="O518" t="s">
        <v>18</v>
      </c>
      <c r="P518" t="s">
        <v>23</v>
      </c>
      <c r="Q518" t="str">
        <f>_xlfn.XLOOKUP(export_0xdae1c883f0ac06355678ceaf4012b09b66cf5e47[[#This Row],[From]],Allowlist!A:A,Allowlist!A:A,"No Allowlist")</f>
        <v>No Allowlist</v>
      </c>
      <c r="R518">
        <f>COUNTIF(E:E,export_0xdae1c883f0ac06355678ceaf4012b09b66cf5e47[[#This Row],[Allowlist]])</f>
        <v>0</v>
      </c>
      <c r="S518">
        <f t="shared" si="8"/>
        <v>0</v>
      </c>
      <c r="T518" t="str" cm="1">
        <f t="array" ref="T518">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0x372c64308c3409415132b9fce6b610768db45b3b</v>
      </c>
    </row>
    <row r="519" spans="1:20" x14ac:dyDescent="0.3">
      <c r="A519" t="s">
        <v>1047</v>
      </c>
      <c r="B519">
        <v>15062781</v>
      </c>
      <c r="C519">
        <v>1656760534</v>
      </c>
      <c r="D519" s="1">
        <v>44744.469143518516</v>
      </c>
      <c r="E519" t="s">
        <v>1048</v>
      </c>
      <c r="F519" t="s">
        <v>19</v>
      </c>
      <c r="G519" t="s">
        <v>18</v>
      </c>
      <c r="H519">
        <v>0</v>
      </c>
      <c r="I519">
        <v>0</v>
      </c>
      <c r="J519">
        <v>0</v>
      </c>
      <c r="K519">
        <v>1.9409028533338507E-2</v>
      </c>
      <c r="L519">
        <v>44.157690108747801</v>
      </c>
      <c r="M519">
        <v>1065.69</v>
      </c>
      <c r="N519" t="s">
        <v>18</v>
      </c>
      <c r="O519" t="s">
        <v>18</v>
      </c>
      <c r="P519" t="s">
        <v>23</v>
      </c>
      <c r="Q519" t="str">
        <f>_xlfn.XLOOKUP(export_0xdae1c883f0ac06355678ceaf4012b09b66cf5e47[[#This Row],[From]],Allowlist!A:A,Allowlist!A:A,"No Allowlist")</f>
        <v>No Allowlist</v>
      </c>
      <c r="R519">
        <f>COUNTIF(E:E,export_0xdae1c883f0ac06355678ceaf4012b09b66cf5e47[[#This Row],[Allowlist]])</f>
        <v>0</v>
      </c>
      <c r="S519">
        <f t="shared" si="8"/>
        <v>0</v>
      </c>
      <c r="T519" t="str" cm="1">
        <f t="array" ref="T519">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0x534aff7266c96a0a72cd8dd1c35d9b3f823a271c</v>
      </c>
    </row>
    <row r="520" spans="1:20" x14ac:dyDescent="0.3">
      <c r="A520" t="s">
        <v>1049</v>
      </c>
      <c r="B520">
        <v>15062781</v>
      </c>
      <c r="C520">
        <v>1656760534</v>
      </c>
      <c r="D520" s="1">
        <v>44744.469143518516</v>
      </c>
      <c r="E520" t="s">
        <v>1050</v>
      </c>
      <c r="F520" t="s">
        <v>19</v>
      </c>
      <c r="G520" t="s">
        <v>18</v>
      </c>
      <c r="H520">
        <v>0</v>
      </c>
      <c r="I520">
        <v>0</v>
      </c>
      <c r="J520">
        <v>0</v>
      </c>
      <c r="K520">
        <v>1.9125532033338506E-2</v>
      </c>
      <c r="L520">
        <v>43.512704164582097</v>
      </c>
      <c r="M520">
        <v>1065.69</v>
      </c>
      <c r="N520" t="s">
        <v>18</v>
      </c>
      <c r="O520" t="s">
        <v>18</v>
      </c>
      <c r="P520" t="s">
        <v>23</v>
      </c>
      <c r="Q520" t="str">
        <f>_xlfn.XLOOKUP(export_0xdae1c883f0ac06355678ceaf4012b09b66cf5e47[[#This Row],[From]],Allowlist!A:A,Allowlist!A:A,"No Allowlist")</f>
        <v>No Allowlist</v>
      </c>
      <c r="R520">
        <f>COUNTIF(E:E,export_0xdae1c883f0ac06355678ceaf4012b09b66cf5e47[[#This Row],[Allowlist]])</f>
        <v>0</v>
      </c>
      <c r="S520">
        <f t="shared" si="8"/>
        <v>0</v>
      </c>
      <c r="T520" t="str" cm="1">
        <f t="array" ref="T520">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0x99999983c70de9543cdc11db5de66a457d241e8b</v>
      </c>
    </row>
    <row r="521" spans="1:20" x14ac:dyDescent="0.3">
      <c r="A521" t="s">
        <v>1051</v>
      </c>
      <c r="B521">
        <v>15062781</v>
      </c>
      <c r="C521">
        <v>1656760534</v>
      </c>
      <c r="D521" s="1">
        <v>44744.469143518516</v>
      </c>
      <c r="E521" t="s">
        <v>1052</v>
      </c>
      <c r="F521" t="s">
        <v>19</v>
      </c>
      <c r="G521" t="s">
        <v>18</v>
      </c>
      <c r="H521">
        <v>0</v>
      </c>
      <c r="I521">
        <v>0</v>
      </c>
      <c r="J521">
        <v>0</v>
      </c>
      <c r="K521">
        <v>1.9125532033338506E-2</v>
      </c>
      <c r="L521">
        <v>43.512704164582097</v>
      </c>
      <c r="M521">
        <v>1065.69</v>
      </c>
      <c r="N521" t="s">
        <v>18</v>
      </c>
      <c r="O521" t="s">
        <v>18</v>
      </c>
      <c r="P521" t="s">
        <v>23</v>
      </c>
      <c r="Q521" t="str">
        <f>_xlfn.XLOOKUP(export_0xdae1c883f0ac06355678ceaf4012b09b66cf5e47[[#This Row],[From]],Allowlist!A:A,Allowlist!A:A,"No Allowlist")</f>
        <v>No Allowlist</v>
      </c>
      <c r="R521">
        <f>COUNTIF(E:E,export_0xdae1c883f0ac06355678ceaf4012b09b66cf5e47[[#This Row],[Allowlist]])</f>
        <v>0</v>
      </c>
      <c r="S521">
        <f t="shared" si="8"/>
        <v>0</v>
      </c>
      <c r="T521" t="str" cm="1">
        <f t="array" ref="T521">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0xfc68b1f73e4a8d04195fdb445597b8afd76fbdd1</v>
      </c>
    </row>
    <row r="522" spans="1:20" x14ac:dyDescent="0.3">
      <c r="A522" t="s">
        <v>1053</v>
      </c>
      <c r="B522">
        <v>15062781</v>
      </c>
      <c r="C522">
        <v>1656760534</v>
      </c>
      <c r="D522" s="1">
        <v>44744.469143518516</v>
      </c>
      <c r="E522" t="s">
        <v>1054</v>
      </c>
      <c r="F522" t="s">
        <v>19</v>
      </c>
      <c r="G522" t="s">
        <v>18</v>
      </c>
      <c r="H522">
        <v>0</v>
      </c>
      <c r="I522">
        <v>0</v>
      </c>
      <c r="J522">
        <v>0</v>
      </c>
      <c r="K522">
        <v>1.9125532033338506E-2</v>
      </c>
      <c r="L522">
        <v>43.512704164582097</v>
      </c>
      <c r="M522">
        <v>1065.69</v>
      </c>
      <c r="N522" t="s">
        <v>18</v>
      </c>
      <c r="O522" t="s">
        <v>18</v>
      </c>
      <c r="P522" t="s">
        <v>23</v>
      </c>
      <c r="Q522" t="str">
        <f>_xlfn.XLOOKUP(export_0xdae1c883f0ac06355678ceaf4012b09b66cf5e47[[#This Row],[From]],Allowlist!A:A,Allowlist!A:A,"No Allowlist")</f>
        <v>No Allowlist</v>
      </c>
      <c r="R522">
        <f>COUNTIF(E:E,export_0xdae1c883f0ac06355678ceaf4012b09b66cf5e47[[#This Row],[Allowlist]])</f>
        <v>0</v>
      </c>
      <c r="S522">
        <f t="shared" si="8"/>
        <v>0</v>
      </c>
      <c r="T522" t="str" cm="1">
        <f t="array" ref="T522">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0x55447a219b092c89194206d905bbbdb27b666666</v>
      </c>
    </row>
    <row r="523" spans="1:20" x14ac:dyDescent="0.3">
      <c r="A523" t="s">
        <v>1055</v>
      </c>
      <c r="B523">
        <v>15062781</v>
      </c>
      <c r="C523">
        <v>1656760534</v>
      </c>
      <c r="D523" s="1">
        <v>44744.469143518516</v>
      </c>
      <c r="E523" t="s">
        <v>1056</v>
      </c>
      <c r="F523" t="s">
        <v>19</v>
      </c>
      <c r="G523" t="s">
        <v>18</v>
      </c>
      <c r="H523">
        <v>0</v>
      </c>
      <c r="I523">
        <v>0</v>
      </c>
      <c r="J523">
        <v>0</v>
      </c>
      <c r="K523">
        <v>1.9125532033338506E-2</v>
      </c>
      <c r="L523">
        <v>43.512704164582097</v>
      </c>
      <c r="M523">
        <v>1065.69</v>
      </c>
      <c r="N523" t="s">
        <v>18</v>
      </c>
      <c r="O523" t="s">
        <v>18</v>
      </c>
      <c r="P523" t="s">
        <v>23</v>
      </c>
      <c r="Q523" t="str">
        <f>_xlfn.XLOOKUP(export_0xdae1c883f0ac06355678ceaf4012b09b66cf5e47[[#This Row],[From]],Allowlist!A:A,Allowlist!A:A,"No Allowlist")</f>
        <v>No Allowlist</v>
      </c>
      <c r="R523">
        <f>COUNTIF(E:E,export_0xdae1c883f0ac06355678ceaf4012b09b66cf5e47[[#This Row],[Allowlist]])</f>
        <v>0</v>
      </c>
      <c r="S523">
        <f t="shared" si="8"/>
        <v>0</v>
      </c>
      <c r="T523" t="str" cm="1">
        <f t="array" ref="T523">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0x00000031fd4b1a11ee2749f47d66f561b45eaf31</v>
      </c>
    </row>
    <row r="524" spans="1:20" x14ac:dyDescent="0.3">
      <c r="A524" t="s">
        <v>1057</v>
      </c>
      <c r="B524">
        <v>15062781</v>
      </c>
      <c r="C524">
        <v>1656760534</v>
      </c>
      <c r="D524" s="1">
        <v>44744.469143518516</v>
      </c>
      <c r="E524" t="s">
        <v>1058</v>
      </c>
      <c r="F524" t="s">
        <v>19</v>
      </c>
      <c r="G524" t="s">
        <v>18</v>
      </c>
      <c r="H524">
        <v>0</v>
      </c>
      <c r="I524">
        <v>0</v>
      </c>
      <c r="J524">
        <v>0</v>
      </c>
      <c r="K524">
        <v>1.9125532033338506E-2</v>
      </c>
      <c r="L524">
        <v>43.512704164582097</v>
      </c>
      <c r="M524">
        <v>1065.69</v>
      </c>
      <c r="N524" t="s">
        <v>18</v>
      </c>
      <c r="O524" t="s">
        <v>18</v>
      </c>
      <c r="P524" t="s">
        <v>23</v>
      </c>
      <c r="Q524" t="str">
        <f>_xlfn.XLOOKUP(export_0xdae1c883f0ac06355678ceaf4012b09b66cf5e47[[#This Row],[From]],Allowlist!A:A,Allowlist!A:A,"No Allowlist")</f>
        <v>No Allowlist</v>
      </c>
      <c r="R524">
        <f>COUNTIF(E:E,export_0xdae1c883f0ac06355678ceaf4012b09b66cf5e47[[#This Row],[Allowlist]])</f>
        <v>0</v>
      </c>
      <c r="S524">
        <f t="shared" si="8"/>
        <v>0</v>
      </c>
      <c r="T524" t="str" cm="1">
        <f t="array" ref="T524">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0xffffff5800b709071d4adc74759ae4b89bef2a9d</v>
      </c>
    </row>
    <row r="525" spans="1:20" x14ac:dyDescent="0.3">
      <c r="A525" t="s">
        <v>1059</v>
      </c>
      <c r="B525">
        <v>15062781</v>
      </c>
      <c r="C525">
        <v>1656760534</v>
      </c>
      <c r="D525" s="1">
        <v>44744.469143518516</v>
      </c>
      <c r="E525" t="s">
        <v>1060</v>
      </c>
      <c r="F525" t="s">
        <v>19</v>
      </c>
      <c r="G525" t="s">
        <v>18</v>
      </c>
      <c r="H525">
        <v>0</v>
      </c>
      <c r="I525">
        <v>0</v>
      </c>
      <c r="J525">
        <v>0</v>
      </c>
      <c r="K525">
        <v>1.9125532033338506E-2</v>
      </c>
      <c r="L525">
        <v>43.512704164582097</v>
      </c>
      <c r="M525">
        <v>1065.69</v>
      </c>
      <c r="N525" t="s">
        <v>18</v>
      </c>
      <c r="O525" t="s">
        <v>18</v>
      </c>
      <c r="P525" t="s">
        <v>23</v>
      </c>
      <c r="Q525" t="str">
        <f>_xlfn.XLOOKUP(export_0xdae1c883f0ac06355678ceaf4012b09b66cf5e47[[#This Row],[From]],Allowlist!A:A,Allowlist!A:A,"No Allowlist")</f>
        <v>No Allowlist</v>
      </c>
      <c r="R525">
        <f>COUNTIF(E:E,export_0xdae1c883f0ac06355678ceaf4012b09b66cf5e47[[#This Row],[Allowlist]])</f>
        <v>0</v>
      </c>
      <c r="S525">
        <f t="shared" si="8"/>
        <v>0</v>
      </c>
      <c r="T525" t="str" cm="1">
        <f t="array" ref="T525">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0x3d6f2b7029473fedaf2a46ba38b198af6e999999</v>
      </c>
    </row>
    <row r="526" spans="1:20" x14ac:dyDescent="0.3">
      <c r="A526" t="s">
        <v>1061</v>
      </c>
      <c r="B526">
        <v>15062781</v>
      </c>
      <c r="C526">
        <v>1656760534</v>
      </c>
      <c r="D526" s="1">
        <v>44744.469143518516</v>
      </c>
      <c r="E526" t="s">
        <v>1062</v>
      </c>
      <c r="F526" t="s">
        <v>19</v>
      </c>
      <c r="G526" t="s">
        <v>18</v>
      </c>
      <c r="H526">
        <v>0</v>
      </c>
      <c r="I526">
        <v>0</v>
      </c>
      <c r="J526">
        <v>0</v>
      </c>
      <c r="K526">
        <v>1.9125532033338506E-2</v>
      </c>
      <c r="L526">
        <v>43.512704164582097</v>
      </c>
      <c r="M526">
        <v>1065.69</v>
      </c>
      <c r="N526" t="s">
        <v>18</v>
      </c>
      <c r="O526" t="s">
        <v>18</v>
      </c>
      <c r="P526" t="s">
        <v>23</v>
      </c>
      <c r="Q526" t="str">
        <f>_xlfn.XLOOKUP(export_0xdae1c883f0ac06355678ceaf4012b09b66cf5e47[[#This Row],[From]],Allowlist!A:A,Allowlist!A:A,"No Allowlist")</f>
        <v>No Allowlist</v>
      </c>
      <c r="R526">
        <f>COUNTIF(E:E,export_0xdae1c883f0ac06355678ceaf4012b09b66cf5e47[[#This Row],[Allowlist]])</f>
        <v>0</v>
      </c>
      <c r="S526">
        <f t="shared" si="8"/>
        <v>0</v>
      </c>
      <c r="T526" t="str" cm="1">
        <f t="array" ref="T526">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0xaaaa2555cd54573a0cf4ec3fbfd66f4d3b055555</v>
      </c>
    </row>
    <row r="527" spans="1:20" x14ac:dyDescent="0.3">
      <c r="A527" t="s">
        <v>1063</v>
      </c>
      <c r="B527">
        <v>15062781</v>
      </c>
      <c r="C527">
        <v>1656760534</v>
      </c>
      <c r="D527" s="1">
        <v>44744.469143518516</v>
      </c>
      <c r="E527" t="s">
        <v>1064</v>
      </c>
      <c r="F527" t="s">
        <v>19</v>
      </c>
      <c r="G527" t="s">
        <v>18</v>
      </c>
      <c r="H527">
        <v>0</v>
      </c>
      <c r="I527">
        <v>0</v>
      </c>
      <c r="J527">
        <v>0</v>
      </c>
      <c r="K527">
        <v>1.9125532033338506E-2</v>
      </c>
      <c r="L527">
        <v>43.512704164582097</v>
      </c>
      <c r="M527">
        <v>1065.69</v>
      </c>
      <c r="N527" t="s">
        <v>18</v>
      </c>
      <c r="O527" t="s">
        <v>18</v>
      </c>
      <c r="P527" t="s">
        <v>23</v>
      </c>
      <c r="Q527" t="str">
        <f>_xlfn.XLOOKUP(export_0xdae1c883f0ac06355678ceaf4012b09b66cf5e47[[#This Row],[From]],Allowlist!A:A,Allowlist!A:A,"No Allowlist")</f>
        <v>No Allowlist</v>
      </c>
      <c r="R527">
        <f>COUNTIF(E:E,export_0xdae1c883f0ac06355678ceaf4012b09b66cf5e47[[#This Row],[Allowlist]])</f>
        <v>0</v>
      </c>
      <c r="S527">
        <f t="shared" si="8"/>
        <v>0</v>
      </c>
      <c r="T527" t="str" cm="1">
        <f t="array" ref="T527">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0x8888887a5e2491fec904d90044e6cd6c69f1e71c</v>
      </c>
    </row>
    <row r="528" spans="1:20" x14ac:dyDescent="0.3">
      <c r="A528" t="s">
        <v>1065</v>
      </c>
      <c r="B528">
        <v>15062781</v>
      </c>
      <c r="C528">
        <v>1656760534</v>
      </c>
      <c r="D528" s="1">
        <v>44744.469143518516</v>
      </c>
      <c r="E528" t="s">
        <v>1066</v>
      </c>
      <c r="F528" t="s">
        <v>19</v>
      </c>
      <c r="G528" t="s">
        <v>18</v>
      </c>
      <c r="H528">
        <v>0</v>
      </c>
      <c r="I528">
        <v>0</v>
      </c>
      <c r="J528">
        <v>0</v>
      </c>
      <c r="K528">
        <v>1.9125532033338506E-2</v>
      </c>
      <c r="L528">
        <v>43.512704164582097</v>
      </c>
      <c r="M528">
        <v>1065.69</v>
      </c>
      <c r="N528" t="s">
        <v>18</v>
      </c>
      <c r="O528" t="s">
        <v>18</v>
      </c>
      <c r="P528" t="s">
        <v>23</v>
      </c>
      <c r="Q528" t="str">
        <f>_xlfn.XLOOKUP(export_0xdae1c883f0ac06355678ceaf4012b09b66cf5e47[[#This Row],[From]],Allowlist!A:A,Allowlist!A:A,"No Allowlist")</f>
        <v>No Allowlist</v>
      </c>
      <c r="R528">
        <f>COUNTIF(E:E,export_0xdae1c883f0ac06355678ceaf4012b09b66cf5e47[[#This Row],[Allowlist]])</f>
        <v>0</v>
      </c>
      <c r="S528">
        <f t="shared" si="8"/>
        <v>0</v>
      </c>
      <c r="T528" t="str" cm="1">
        <f t="array" ref="T528">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0x00000026011e45c576d0a5f7eb690bbde4b29a59</v>
      </c>
    </row>
    <row r="529" spans="1:20" x14ac:dyDescent="0.3">
      <c r="A529" t="s">
        <v>1067</v>
      </c>
      <c r="B529">
        <v>15062781</v>
      </c>
      <c r="C529">
        <v>1656760534</v>
      </c>
      <c r="D529" s="1">
        <v>44744.469143518516</v>
      </c>
      <c r="E529" t="s">
        <v>1068</v>
      </c>
      <c r="F529" t="s">
        <v>19</v>
      </c>
      <c r="G529" t="s">
        <v>18</v>
      </c>
      <c r="H529">
        <v>0</v>
      </c>
      <c r="I529">
        <v>0</v>
      </c>
      <c r="J529">
        <v>0</v>
      </c>
      <c r="K529">
        <v>1.9125532033338506E-2</v>
      </c>
      <c r="L529">
        <v>43.512704164582097</v>
      </c>
      <c r="M529">
        <v>1065.69</v>
      </c>
      <c r="N529" t="s">
        <v>18</v>
      </c>
      <c r="O529" t="s">
        <v>18</v>
      </c>
      <c r="P529" t="s">
        <v>23</v>
      </c>
      <c r="Q529" t="str">
        <f>_xlfn.XLOOKUP(export_0xdae1c883f0ac06355678ceaf4012b09b66cf5e47[[#This Row],[From]],Allowlist!A:A,Allowlist!A:A,"No Allowlist")</f>
        <v>No Allowlist</v>
      </c>
      <c r="R529">
        <f>COUNTIF(E:E,export_0xdae1c883f0ac06355678ceaf4012b09b66cf5e47[[#This Row],[Allowlist]])</f>
        <v>0</v>
      </c>
      <c r="S529">
        <f t="shared" si="8"/>
        <v>0</v>
      </c>
      <c r="T529" t="str" cm="1">
        <f t="array" ref="T529">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0xc5a4e4b32dc4526e05b8919f9c84961fef666666</v>
      </c>
    </row>
    <row r="530" spans="1:20" x14ac:dyDescent="0.3">
      <c r="A530" t="s">
        <v>1069</v>
      </c>
      <c r="B530">
        <v>15062781</v>
      </c>
      <c r="C530">
        <v>1656760534</v>
      </c>
      <c r="D530" s="1">
        <v>44744.469143518516</v>
      </c>
      <c r="E530" t="s">
        <v>1070</v>
      </c>
      <c r="F530" t="s">
        <v>19</v>
      </c>
      <c r="G530" t="s">
        <v>18</v>
      </c>
      <c r="H530">
        <v>0</v>
      </c>
      <c r="I530">
        <v>0</v>
      </c>
      <c r="J530">
        <v>0</v>
      </c>
      <c r="K530">
        <v>1.9125532033338506E-2</v>
      </c>
      <c r="L530">
        <v>43.512704164582097</v>
      </c>
      <c r="M530">
        <v>1065.69</v>
      </c>
      <c r="N530" t="s">
        <v>18</v>
      </c>
      <c r="O530" t="s">
        <v>18</v>
      </c>
      <c r="P530" t="s">
        <v>23</v>
      </c>
      <c r="Q530" t="str">
        <f>_xlfn.XLOOKUP(export_0xdae1c883f0ac06355678ceaf4012b09b66cf5e47[[#This Row],[From]],Allowlist!A:A,Allowlist!A:A,"No Allowlist")</f>
        <v>No Allowlist</v>
      </c>
      <c r="R530">
        <f>COUNTIF(E:E,export_0xdae1c883f0ac06355678ceaf4012b09b66cf5e47[[#This Row],[Allowlist]])</f>
        <v>0</v>
      </c>
      <c r="S530">
        <f t="shared" si="8"/>
        <v>0</v>
      </c>
      <c r="T530" t="str" cm="1">
        <f t="array" ref="T530">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0x555555b63d1c3a8c09fb109d2c80464685ee042b</v>
      </c>
    </row>
    <row r="531" spans="1:20" x14ac:dyDescent="0.3">
      <c r="A531" t="s">
        <v>1071</v>
      </c>
      <c r="B531">
        <v>15062781</v>
      </c>
      <c r="C531">
        <v>1656760534</v>
      </c>
      <c r="D531" s="1">
        <v>44744.469143518516</v>
      </c>
      <c r="E531" t="s">
        <v>1072</v>
      </c>
      <c r="F531" t="s">
        <v>19</v>
      </c>
      <c r="G531" t="s">
        <v>18</v>
      </c>
      <c r="H531">
        <v>0</v>
      </c>
      <c r="I531">
        <v>0</v>
      </c>
      <c r="J531">
        <v>0</v>
      </c>
      <c r="K531">
        <v>1.9125532033338506E-2</v>
      </c>
      <c r="L531">
        <v>43.512704164582097</v>
      </c>
      <c r="M531">
        <v>1065.69</v>
      </c>
      <c r="N531" t="s">
        <v>18</v>
      </c>
      <c r="O531" t="s">
        <v>18</v>
      </c>
      <c r="P531" t="s">
        <v>23</v>
      </c>
      <c r="Q531" t="str">
        <f>_xlfn.XLOOKUP(export_0xdae1c883f0ac06355678ceaf4012b09b66cf5e47[[#This Row],[From]],Allowlist!A:A,Allowlist!A:A,"No Allowlist")</f>
        <v>No Allowlist</v>
      </c>
      <c r="R531">
        <f>COUNTIF(E:E,export_0xdae1c883f0ac06355678ceaf4012b09b66cf5e47[[#This Row],[Allowlist]])</f>
        <v>0</v>
      </c>
      <c r="S531">
        <f t="shared" si="8"/>
        <v>0</v>
      </c>
      <c r="T531" t="str" cm="1">
        <f t="array" ref="T531">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0x51cb9c51e003d5b885f2446a048d664b91f44d6c</v>
      </c>
    </row>
    <row r="532" spans="1:20" x14ac:dyDescent="0.3">
      <c r="A532" t="s">
        <v>1073</v>
      </c>
      <c r="B532">
        <v>15062781</v>
      </c>
      <c r="C532">
        <v>1656760534</v>
      </c>
      <c r="D532" s="1">
        <v>44744.469143518516</v>
      </c>
      <c r="E532" t="s">
        <v>1074</v>
      </c>
      <c r="F532" t="s">
        <v>19</v>
      </c>
      <c r="G532" t="s">
        <v>18</v>
      </c>
      <c r="H532">
        <v>0</v>
      </c>
      <c r="I532">
        <v>0</v>
      </c>
      <c r="J532">
        <v>0</v>
      </c>
      <c r="K532">
        <v>1.9125532033338506E-2</v>
      </c>
      <c r="L532">
        <v>43.512704164582097</v>
      </c>
      <c r="M532">
        <v>1065.69</v>
      </c>
      <c r="N532" t="s">
        <v>18</v>
      </c>
      <c r="O532" t="s">
        <v>18</v>
      </c>
      <c r="P532" t="s">
        <v>23</v>
      </c>
      <c r="Q532" t="str">
        <f>_xlfn.XLOOKUP(export_0xdae1c883f0ac06355678ceaf4012b09b66cf5e47[[#This Row],[From]],Allowlist!A:A,Allowlist!A:A,"No Allowlist")</f>
        <v>No Allowlist</v>
      </c>
      <c r="R532">
        <f>COUNTIF(E:E,export_0xdae1c883f0ac06355678ceaf4012b09b66cf5e47[[#This Row],[Allowlist]])</f>
        <v>0</v>
      </c>
      <c r="S532">
        <f t="shared" si="8"/>
        <v>0</v>
      </c>
      <c r="T532" t="str" cm="1">
        <f t="array" ref="T532">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0x9bee46d5920808ad279c086897b7b60741d010fb</v>
      </c>
    </row>
    <row r="533" spans="1:20" x14ac:dyDescent="0.3">
      <c r="A533" t="s">
        <v>1075</v>
      </c>
      <c r="B533">
        <v>15062781</v>
      </c>
      <c r="C533">
        <v>1656760534</v>
      </c>
      <c r="D533" s="1">
        <v>44744.469143518516</v>
      </c>
      <c r="E533" t="s">
        <v>1076</v>
      </c>
      <c r="F533" t="s">
        <v>19</v>
      </c>
      <c r="G533" t="s">
        <v>18</v>
      </c>
      <c r="H533">
        <v>0</v>
      </c>
      <c r="I533">
        <v>0</v>
      </c>
      <c r="J533">
        <v>0</v>
      </c>
      <c r="K533">
        <v>1.9125532033338506E-2</v>
      </c>
      <c r="L533">
        <v>43.512704164582097</v>
      </c>
      <c r="M533">
        <v>1065.69</v>
      </c>
      <c r="N533" t="s">
        <v>18</v>
      </c>
      <c r="O533" t="s">
        <v>18</v>
      </c>
      <c r="P533" t="s">
        <v>23</v>
      </c>
      <c r="Q533" t="str">
        <f>_xlfn.XLOOKUP(export_0xdae1c883f0ac06355678ceaf4012b09b66cf5e47[[#This Row],[From]],Allowlist!A:A,Allowlist!A:A,"No Allowlist")</f>
        <v>No Allowlist</v>
      </c>
      <c r="R533">
        <f>COUNTIF(E:E,export_0xdae1c883f0ac06355678ceaf4012b09b66cf5e47[[#This Row],[Allowlist]])</f>
        <v>0</v>
      </c>
      <c r="S533">
        <f t="shared" si="8"/>
        <v>0</v>
      </c>
      <c r="T533" t="str" cm="1">
        <f t="array" ref="T533">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0x53ca9cadca487038344eef8d29e3b6d788df9ae1</v>
      </c>
    </row>
    <row r="534" spans="1:20" x14ac:dyDescent="0.3">
      <c r="A534" t="s">
        <v>1077</v>
      </c>
      <c r="B534">
        <v>15062781</v>
      </c>
      <c r="C534">
        <v>1656760534</v>
      </c>
      <c r="D534" s="1">
        <v>44744.469143518516</v>
      </c>
      <c r="E534" t="s">
        <v>1078</v>
      </c>
      <c r="F534" t="s">
        <v>19</v>
      </c>
      <c r="G534" t="s">
        <v>18</v>
      </c>
      <c r="H534">
        <v>0</v>
      </c>
      <c r="I534">
        <v>0</v>
      </c>
      <c r="J534">
        <v>0</v>
      </c>
      <c r="K534">
        <v>1.6574063533338505E-2</v>
      </c>
      <c r="L534">
        <v>37.707830667090697</v>
      </c>
      <c r="M534">
        <v>1065.69</v>
      </c>
      <c r="N534" t="s">
        <v>18</v>
      </c>
      <c r="O534" t="s">
        <v>18</v>
      </c>
      <c r="P534" t="s">
        <v>23</v>
      </c>
      <c r="Q534" t="str">
        <f>_xlfn.XLOOKUP(export_0xdae1c883f0ac06355678ceaf4012b09b66cf5e47[[#This Row],[From]],Allowlist!A:A,Allowlist!A:A,"No Allowlist")</f>
        <v>No Allowlist</v>
      </c>
      <c r="R534">
        <f>COUNTIF(E:E,export_0xdae1c883f0ac06355678ceaf4012b09b66cf5e47[[#This Row],[Allowlist]])</f>
        <v>0</v>
      </c>
      <c r="S534">
        <f t="shared" si="8"/>
        <v>0</v>
      </c>
      <c r="T534" t="str" cm="1">
        <f t="array" ref="T534">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0x0059f1c0e81edd78700847a70361128082dc461b</v>
      </c>
    </row>
    <row r="535" spans="1:20" x14ac:dyDescent="0.3">
      <c r="A535" t="s">
        <v>1079</v>
      </c>
      <c r="B535">
        <v>15062781</v>
      </c>
      <c r="C535">
        <v>1656760534</v>
      </c>
      <c r="D535" s="1">
        <v>44744.469143518516</v>
      </c>
      <c r="E535" t="s">
        <v>1080</v>
      </c>
      <c r="F535" t="s">
        <v>19</v>
      </c>
      <c r="G535" t="s">
        <v>18</v>
      </c>
      <c r="H535">
        <v>0</v>
      </c>
      <c r="I535">
        <v>0</v>
      </c>
      <c r="J535">
        <v>0</v>
      </c>
      <c r="K535">
        <v>1.6290567033338508E-2</v>
      </c>
      <c r="L535">
        <v>37.062844722925</v>
      </c>
      <c r="M535">
        <v>1065.69</v>
      </c>
      <c r="N535" t="s">
        <v>18</v>
      </c>
      <c r="O535" t="s">
        <v>18</v>
      </c>
      <c r="P535" t="s">
        <v>23</v>
      </c>
      <c r="Q535" t="str">
        <f>_xlfn.XLOOKUP(export_0xdae1c883f0ac06355678ceaf4012b09b66cf5e47[[#This Row],[From]],Allowlist!A:A,Allowlist!A:A,"No Allowlist")</f>
        <v>No Allowlist</v>
      </c>
      <c r="R535">
        <f>COUNTIF(E:E,export_0xdae1c883f0ac06355678ceaf4012b09b66cf5e47[[#This Row],[Allowlist]])</f>
        <v>0</v>
      </c>
      <c r="S535">
        <f t="shared" si="8"/>
        <v>0</v>
      </c>
      <c r="T535" t="str" cm="1">
        <f t="array" ref="T535">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0x3e0be0d823784a7547a0fa1da4ff693e1de3e6cb</v>
      </c>
    </row>
    <row r="536" spans="1:20" x14ac:dyDescent="0.3">
      <c r="A536" t="s">
        <v>1081</v>
      </c>
      <c r="B536">
        <v>15062781</v>
      </c>
      <c r="C536">
        <v>1656760534</v>
      </c>
      <c r="D536" s="1">
        <v>44744.469143518516</v>
      </c>
      <c r="E536" t="s">
        <v>1082</v>
      </c>
      <c r="F536" t="s">
        <v>19</v>
      </c>
      <c r="G536" t="s">
        <v>18</v>
      </c>
      <c r="H536">
        <v>0</v>
      </c>
      <c r="I536">
        <v>0</v>
      </c>
      <c r="J536">
        <v>0</v>
      </c>
      <c r="K536">
        <v>1.5156581033338506E-2</v>
      </c>
      <c r="L536">
        <v>34.482900946262099</v>
      </c>
      <c r="M536">
        <v>1065.69</v>
      </c>
      <c r="N536" t="s">
        <v>18</v>
      </c>
      <c r="O536" t="s">
        <v>18</v>
      </c>
      <c r="P536" t="s">
        <v>23</v>
      </c>
      <c r="Q536" t="str">
        <f>_xlfn.XLOOKUP(export_0xdae1c883f0ac06355678ceaf4012b09b66cf5e47[[#This Row],[From]],Allowlist!A:A,Allowlist!A:A,"No Allowlist")</f>
        <v>No Allowlist</v>
      </c>
      <c r="R536">
        <f>COUNTIF(E:E,export_0xdae1c883f0ac06355678ceaf4012b09b66cf5e47[[#This Row],[Allowlist]])</f>
        <v>0</v>
      </c>
      <c r="S536">
        <f t="shared" si="8"/>
        <v>0</v>
      </c>
      <c r="T536" t="str" cm="1">
        <f t="array" ref="T536">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0x772d519cae56a958bb31a2dde793114074cfc234</v>
      </c>
    </row>
    <row r="537" spans="1:20" x14ac:dyDescent="0.3">
      <c r="A537" t="s">
        <v>1083</v>
      </c>
      <c r="B537">
        <v>15062781</v>
      </c>
      <c r="C537">
        <v>1656760534</v>
      </c>
      <c r="D537" s="1">
        <v>44744.469143518516</v>
      </c>
      <c r="E537" t="s">
        <v>1084</v>
      </c>
      <c r="F537" t="s">
        <v>19</v>
      </c>
      <c r="G537" t="s">
        <v>18</v>
      </c>
      <c r="H537">
        <v>0</v>
      </c>
      <c r="I537">
        <v>0</v>
      </c>
      <c r="J537">
        <v>0</v>
      </c>
      <c r="K537">
        <v>1.4873084533338507E-2</v>
      </c>
      <c r="L537">
        <v>33.837915002096402</v>
      </c>
      <c r="M537">
        <v>1065.69</v>
      </c>
      <c r="N537" t="s">
        <v>18</v>
      </c>
      <c r="O537" t="s">
        <v>18</v>
      </c>
      <c r="P537" t="s">
        <v>23</v>
      </c>
      <c r="Q537" t="str">
        <f>_xlfn.XLOOKUP(export_0xdae1c883f0ac06355678ceaf4012b09b66cf5e47[[#This Row],[From]],Allowlist!A:A,Allowlist!A:A,"No Allowlist")</f>
        <v>No Allowlist</v>
      </c>
      <c r="R537">
        <f>COUNTIF(E:E,export_0xdae1c883f0ac06355678ceaf4012b09b66cf5e47[[#This Row],[Allowlist]])</f>
        <v>0</v>
      </c>
      <c r="S537">
        <f t="shared" si="8"/>
        <v>0</v>
      </c>
      <c r="T537" t="str" cm="1">
        <f t="array" ref="T537">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0x4ece0c22746cdf2f3de5a3af6d7bcac68331fcaa</v>
      </c>
    </row>
    <row r="538" spans="1:20" x14ac:dyDescent="0.3">
      <c r="A538" t="s">
        <v>1085</v>
      </c>
      <c r="B538">
        <v>15062781</v>
      </c>
      <c r="C538">
        <v>1656760534</v>
      </c>
      <c r="D538" s="1">
        <v>44744.469143518516</v>
      </c>
      <c r="E538" t="s">
        <v>1086</v>
      </c>
      <c r="F538" t="s">
        <v>19</v>
      </c>
      <c r="G538" t="s">
        <v>18</v>
      </c>
      <c r="H538">
        <v>0</v>
      </c>
      <c r="I538">
        <v>0</v>
      </c>
      <c r="J538">
        <v>0</v>
      </c>
      <c r="K538">
        <v>1.4873084533338507E-2</v>
      </c>
      <c r="L538">
        <v>33.837915002096402</v>
      </c>
      <c r="M538">
        <v>1065.69</v>
      </c>
      <c r="N538" t="s">
        <v>18</v>
      </c>
      <c r="O538" t="s">
        <v>18</v>
      </c>
      <c r="P538" t="s">
        <v>23</v>
      </c>
      <c r="Q538" t="str">
        <f>_xlfn.XLOOKUP(export_0xdae1c883f0ac06355678ceaf4012b09b66cf5e47[[#This Row],[From]],Allowlist!A:A,Allowlist!A:A,"No Allowlist")</f>
        <v>No Allowlist</v>
      </c>
      <c r="R538">
        <f>COUNTIF(E:E,export_0xdae1c883f0ac06355678ceaf4012b09b66cf5e47[[#This Row],[Allowlist]])</f>
        <v>0</v>
      </c>
      <c r="S538">
        <f t="shared" si="8"/>
        <v>0</v>
      </c>
      <c r="T538" t="str" cm="1">
        <f t="array" ref="T538">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0x6ab7b619e11dd533a2b01c51d5d6db37829b2706</v>
      </c>
    </row>
    <row r="539" spans="1:20" x14ac:dyDescent="0.3">
      <c r="A539" t="s">
        <v>1087</v>
      </c>
      <c r="B539">
        <v>15062781</v>
      </c>
      <c r="C539">
        <v>1656760534</v>
      </c>
      <c r="D539" s="1">
        <v>44744.469143518516</v>
      </c>
      <c r="E539" t="s">
        <v>1088</v>
      </c>
      <c r="F539" t="s">
        <v>19</v>
      </c>
      <c r="G539" t="s">
        <v>18</v>
      </c>
      <c r="H539">
        <v>0</v>
      </c>
      <c r="I539">
        <v>0</v>
      </c>
      <c r="J539">
        <v>0</v>
      </c>
      <c r="K539">
        <v>1.4311761463338507E-2</v>
      </c>
      <c r="L539">
        <v>32.560842832648298</v>
      </c>
      <c r="M539">
        <v>1065.69</v>
      </c>
      <c r="N539" t="s">
        <v>18</v>
      </c>
      <c r="O539" t="s">
        <v>18</v>
      </c>
      <c r="P539" t="s">
        <v>23</v>
      </c>
      <c r="Q539" t="str">
        <f>_xlfn.XLOOKUP(export_0xdae1c883f0ac06355678ceaf4012b09b66cf5e47[[#This Row],[From]],Allowlist!A:A,Allowlist!A:A,"No Allowlist")</f>
        <v>No Allowlist</v>
      </c>
      <c r="R539">
        <f>COUNTIF(E:E,export_0xdae1c883f0ac06355678ceaf4012b09b66cf5e47[[#This Row],[Allowlist]])</f>
        <v>0</v>
      </c>
      <c r="S539">
        <f t="shared" si="8"/>
        <v>0</v>
      </c>
      <c r="T539" t="str" cm="1">
        <f t="array" ref="T539">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0xfc37c22c66b02495653b8d62cf0de11733ff494c</v>
      </c>
    </row>
    <row r="540" spans="1:20" x14ac:dyDescent="0.3">
      <c r="A540" t="s">
        <v>1089</v>
      </c>
      <c r="B540">
        <v>15062781</v>
      </c>
      <c r="C540">
        <v>1656760534</v>
      </c>
      <c r="D540" s="1">
        <v>44744.469143518516</v>
      </c>
      <c r="E540" t="s">
        <v>1090</v>
      </c>
      <c r="F540" t="s">
        <v>19</v>
      </c>
      <c r="G540" t="s">
        <v>18</v>
      </c>
      <c r="H540">
        <v>0</v>
      </c>
      <c r="I540">
        <v>0</v>
      </c>
      <c r="J540">
        <v>0</v>
      </c>
      <c r="K540">
        <v>1.4311761463338507E-2</v>
      </c>
      <c r="L540">
        <v>32.560842832648298</v>
      </c>
      <c r="M540">
        <v>1065.69</v>
      </c>
      <c r="N540" t="s">
        <v>18</v>
      </c>
      <c r="O540" t="s">
        <v>18</v>
      </c>
      <c r="P540" t="s">
        <v>23</v>
      </c>
      <c r="Q540" t="str">
        <f>_xlfn.XLOOKUP(export_0xdae1c883f0ac06355678ceaf4012b09b66cf5e47[[#This Row],[From]],Allowlist!A:A,Allowlist!A:A,"No Allowlist")</f>
        <v>No Allowlist</v>
      </c>
      <c r="R540">
        <f>COUNTIF(E:E,export_0xdae1c883f0ac06355678ceaf4012b09b66cf5e47[[#This Row],[Allowlist]])</f>
        <v>0</v>
      </c>
      <c r="S540">
        <f t="shared" si="8"/>
        <v>0</v>
      </c>
      <c r="T540" t="str" cm="1">
        <f t="array" ref="T540">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0x1ca08b0bd0cb1add5c72ca2f384d38c6ba1f1d39</v>
      </c>
    </row>
    <row r="541" spans="1:20" x14ac:dyDescent="0.3">
      <c r="A541" t="s">
        <v>1091</v>
      </c>
      <c r="B541">
        <v>15062781</v>
      </c>
      <c r="C541">
        <v>1656760534</v>
      </c>
      <c r="D541" s="1">
        <v>44744.469143518516</v>
      </c>
      <c r="E541" t="s">
        <v>1092</v>
      </c>
      <c r="F541" t="s">
        <v>19</v>
      </c>
      <c r="G541" t="s">
        <v>18</v>
      </c>
      <c r="H541">
        <v>0</v>
      </c>
      <c r="I541">
        <v>0</v>
      </c>
      <c r="J541">
        <v>0</v>
      </c>
      <c r="K541">
        <v>1.4311761463338507E-2</v>
      </c>
      <c r="L541">
        <v>32.560842832648298</v>
      </c>
      <c r="M541">
        <v>1065.69</v>
      </c>
      <c r="N541" t="s">
        <v>18</v>
      </c>
      <c r="O541" t="s">
        <v>18</v>
      </c>
      <c r="P541" t="s">
        <v>23</v>
      </c>
      <c r="Q541" t="str">
        <f>_xlfn.XLOOKUP(export_0xdae1c883f0ac06355678ceaf4012b09b66cf5e47[[#This Row],[From]],Allowlist!A:A,Allowlist!A:A,"No Allowlist")</f>
        <v>No Allowlist</v>
      </c>
      <c r="R541">
        <f>COUNTIF(E:E,export_0xdae1c883f0ac06355678ceaf4012b09b66cf5e47[[#This Row],[Allowlist]])</f>
        <v>0</v>
      </c>
      <c r="S541">
        <f t="shared" si="8"/>
        <v>0</v>
      </c>
      <c r="T541" t="str" cm="1">
        <f t="array" ref="T541">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0x132c718509870964a23cec2a6c0b6dec8d82a125</v>
      </c>
    </row>
    <row r="542" spans="1:20" x14ac:dyDescent="0.3">
      <c r="A542" t="s">
        <v>1093</v>
      </c>
      <c r="B542">
        <v>15062781</v>
      </c>
      <c r="C542">
        <v>1656760534</v>
      </c>
      <c r="D542" s="1">
        <v>44744.469143518516</v>
      </c>
      <c r="E542" t="s">
        <v>1094</v>
      </c>
      <c r="F542" t="s">
        <v>19</v>
      </c>
      <c r="G542" t="s">
        <v>18</v>
      </c>
      <c r="H542">
        <v>0</v>
      </c>
      <c r="I542">
        <v>0</v>
      </c>
      <c r="J542">
        <v>0</v>
      </c>
      <c r="K542">
        <v>1.4311761463338507E-2</v>
      </c>
      <c r="L542">
        <v>32.560842832648298</v>
      </c>
      <c r="M542">
        <v>1065.69</v>
      </c>
      <c r="N542" t="s">
        <v>18</v>
      </c>
      <c r="O542" t="s">
        <v>18</v>
      </c>
      <c r="P542" t="s">
        <v>23</v>
      </c>
      <c r="Q542" t="str">
        <f>_xlfn.XLOOKUP(export_0xdae1c883f0ac06355678ceaf4012b09b66cf5e47[[#This Row],[From]],Allowlist!A:A,Allowlist!A:A,"No Allowlist")</f>
        <v>No Allowlist</v>
      </c>
      <c r="R542">
        <f>COUNTIF(E:E,export_0xdae1c883f0ac06355678ceaf4012b09b66cf5e47[[#This Row],[Allowlist]])</f>
        <v>0</v>
      </c>
      <c r="S542">
        <f t="shared" si="8"/>
        <v>0</v>
      </c>
      <c r="T542" t="str" cm="1">
        <f t="array" ref="T542">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0x4306584e0b233ae9c1e6c154a9ff230fc2e06aa3</v>
      </c>
    </row>
    <row r="543" spans="1:20" x14ac:dyDescent="0.3">
      <c r="A543" t="s">
        <v>1095</v>
      </c>
      <c r="B543">
        <v>15062781</v>
      </c>
      <c r="C543">
        <v>1656760534</v>
      </c>
      <c r="D543" s="1">
        <v>44744.469143518516</v>
      </c>
      <c r="E543" t="s">
        <v>1096</v>
      </c>
      <c r="F543" t="s">
        <v>19</v>
      </c>
      <c r="G543" t="s">
        <v>18</v>
      </c>
      <c r="H543">
        <v>0</v>
      </c>
      <c r="I543">
        <v>0</v>
      </c>
      <c r="J543">
        <v>0</v>
      </c>
      <c r="K543">
        <v>1.4311761463338507E-2</v>
      </c>
      <c r="L543">
        <v>32.560842832648298</v>
      </c>
      <c r="M543">
        <v>1065.69</v>
      </c>
      <c r="N543" t="s">
        <v>18</v>
      </c>
      <c r="O543" t="s">
        <v>18</v>
      </c>
      <c r="P543" t="s">
        <v>23</v>
      </c>
      <c r="Q543" t="str">
        <f>_xlfn.XLOOKUP(export_0xdae1c883f0ac06355678ceaf4012b09b66cf5e47[[#This Row],[From]],Allowlist!A:A,Allowlist!A:A,"No Allowlist")</f>
        <v>No Allowlist</v>
      </c>
      <c r="R543">
        <f>COUNTIF(E:E,export_0xdae1c883f0ac06355678ceaf4012b09b66cf5e47[[#This Row],[Allowlist]])</f>
        <v>0</v>
      </c>
      <c r="S543">
        <f t="shared" si="8"/>
        <v>0</v>
      </c>
      <c r="T543" t="str" cm="1">
        <f t="array" ref="T543">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0xaa6191c18dc3b86bad21dc5b9bb7edc5a7971e04</v>
      </c>
    </row>
    <row r="544" spans="1:20" x14ac:dyDescent="0.3">
      <c r="A544" t="s">
        <v>1097</v>
      </c>
      <c r="B544">
        <v>15062781</v>
      </c>
      <c r="C544">
        <v>1656760534</v>
      </c>
      <c r="D544" s="1">
        <v>44744.469143518516</v>
      </c>
      <c r="E544" t="s">
        <v>1098</v>
      </c>
      <c r="F544" t="s">
        <v>19</v>
      </c>
      <c r="G544" t="s">
        <v>18</v>
      </c>
      <c r="H544">
        <v>0</v>
      </c>
      <c r="I544">
        <v>0</v>
      </c>
      <c r="J544">
        <v>0</v>
      </c>
      <c r="K544">
        <v>1.4311761463338507E-2</v>
      </c>
      <c r="L544">
        <v>32.560842832648298</v>
      </c>
      <c r="M544">
        <v>1065.69</v>
      </c>
      <c r="N544" t="s">
        <v>18</v>
      </c>
      <c r="O544" t="s">
        <v>18</v>
      </c>
      <c r="P544" t="s">
        <v>23</v>
      </c>
      <c r="Q544" t="str">
        <f>_xlfn.XLOOKUP(export_0xdae1c883f0ac06355678ceaf4012b09b66cf5e47[[#This Row],[From]],Allowlist!A:A,Allowlist!A:A,"No Allowlist")</f>
        <v>No Allowlist</v>
      </c>
      <c r="R544">
        <f>COUNTIF(E:E,export_0xdae1c883f0ac06355678ceaf4012b09b66cf5e47[[#This Row],[Allowlist]])</f>
        <v>0</v>
      </c>
      <c r="S544">
        <f t="shared" si="8"/>
        <v>0</v>
      </c>
      <c r="T544" t="str" cm="1">
        <f t="array" ref="T544">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0xff92b7f4a1587c6fe7a477a7caf7f426eeba5f3b</v>
      </c>
    </row>
    <row r="545" spans="1:20" x14ac:dyDescent="0.3">
      <c r="A545" t="s">
        <v>1099</v>
      </c>
      <c r="B545">
        <v>15062781</v>
      </c>
      <c r="C545">
        <v>1656760534</v>
      </c>
      <c r="D545" s="1">
        <v>44744.469143518516</v>
      </c>
      <c r="E545" t="s">
        <v>1100</v>
      </c>
      <c r="F545" t="s">
        <v>19</v>
      </c>
      <c r="G545" t="s">
        <v>18</v>
      </c>
      <c r="H545">
        <v>0</v>
      </c>
      <c r="I545">
        <v>0</v>
      </c>
      <c r="J545">
        <v>0</v>
      </c>
      <c r="K545">
        <v>1.4311761463338507E-2</v>
      </c>
      <c r="L545">
        <v>32.560842832648298</v>
      </c>
      <c r="M545">
        <v>1065.69</v>
      </c>
      <c r="N545" t="s">
        <v>18</v>
      </c>
      <c r="O545" t="s">
        <v>18</v>
      </c>
      <c r="P545" t="s">
        <v>23</v>
      </c>
      <c r="Q545" t="str">
        <f>_xlfn.XLOOKUP(export_0xdae1c883f0ac06355678ceaf4012b09b66cf5e47[[#This Row],[From]],Allowlist!A:A,Allowlist!A:A,"No Allowlist")</f>
        <v>No Allowlist</v>
      </c>
      <c r="R545">
        <f>COUNTIF(E:E,export_0xdae1c883f0ac06355678ceaf4012b09b66cf5e47[[#This Row],[Allowlist]])</f>
        <v>0</v>
      </c>
      <c r="S545">
        <f t="shared" si="8"/>
        <v>0</v>
      </c>
      <c r="T545" t="str" cm="1">
        <f t="array" ref="T545">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0x7800a2b73342c27a1002c603bd87e48a83c1362a</v>
      </c>
    </row>
    <row r="546" spans="1:20" x14ac:dyDescent="0.3">
      <c r="A546" t="s">
        <v>1101</v>
      </c>
      <c r="B546">
        <v>15062781</v>
      </c>
      <c r="C546">
        <v>1656760534</v>
      </c>
      <c r="D546" s="1">
        <v>44744.469143518516</v>
      </c>
      <c r="E546" t="s">
        <v>1102</v>
      </c>
      <c r="F546" t="s">
        <v>19</v>
      </c>
      <c r="G546" t="s">
        <v>18</v>
      </c>
      <c r="H546">
        <v>0</v>
      </c>
      <c r="I546">
        <v>0</v>
      </c>
      <c r="J546">
        <v>0</v>
      </c>
      <c r="K546">
        <v>1.4306091533338507E-2</v>
      </c>
      <c r="L546">
        <v>32.547943113765001</v>
      </c>
      <c r="M546">
        <v>1065.69</v>
      </c>
      <c r="N546" t="s">
        <v>18</v>
      </c>
      <c r="O546" t="s">
        <v>18</v>
      </c>
      <c r="P546" t="s">
        <v>23</v>
      </c>
      <c r="Q546" t="str">
        <f>_xlfn.XLOOKUP(export_0xdae1c883f0ac06355678ceaf4012b09b66cf5e47[[#This Row],[From]],Allowlist!A:A,Allowlist!A:A,"No Allowlist")</f>
        <v>No Allowlist</v>
      </c>
      <c r="R546">
        <f>COUNTIF(E:E,export_0xdae1c883f0ac06355678ceaf4012b09b66cf5e47[[#This Row],[Allowlist]])</f>
        <v>0</v>
      </c>
      <c r="S546">
        <f t="shared" si="8"/>
        <v>0</v>
      </c>
      <c r="T546" t="str" cm="1">
        <f t="array" ref="T546">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0x1d4e569265f9771829de9fb2b03e8a6f5215cfb7</v>
      </c>
    </row>
    <row r="547" spans="1:20" x14ac:dyDescent="0.3">
      <c r="A547" t="s">
        <v>1103</v>
      </c>
      <c r="B547">
        <v>15062781</v>
      </c>
      <c r="C547">
        <v>1656760534</v>
      </c>
      <c r="D547" s="1">
        <v>44744.469143518516</v>
      </c>
      <c r="E547" t="s">
        <v>1104</v>
      </c>
      <c r="F547" t="s">
        <v>19</v>
      </c>
      <c r="G547" t="s">
        <v>18</v>
      </c>
      <c r="H547">
        <v>0</v>
      </c>
      <c r="I547">
        <v>0</v>
      </c>
      <c r="J547">
        <v>0</v>
      </c>
      <c r="K547">
        <v>1.4306091533338507E-2</v>
      </c>
      <c r="L547">
        <v>32.547943113765001</v>
      </c>
      <c r="M547">
        <v>1065.69</v>
      </c>
      <c r="N547" t="s">
        <v>18</v>
      </c>
      <c r="O547" t="s">
        <v>18</v>
      </c>
      <c r="P547" t="s">
        <v>23</v>
      </c>
      <c r="Q547" t="str">
        <f>_xlfn.XLOOKUP(export_0xdae1c883f0ac06355678ceaf4012b09b66cf5e47[[#This Row],[From]],Allowlist!A:A,Allowlist!A:A,"No Allowlist")</f>
        <v>No Allowlist</v>
      </c>
      <c r="R547">
        <f>COUNTIF(E:E,export_0xdae1c883f0ac06355678ceaf4012b09b66cf5e47[[#This Row],[Allowlist]])</f>
        <v>0</v>
      </c>
      <c r="S547">
        <f t="shared" si="8"/>
        <v>0</v>
      </c>
      <c r="T547" t="str" cm="1">
        <f t="array" ref="T547">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0x5264ff09db69dccc79c278b9d55a4771fb9c2b87</v>
      </c>
    </row>
    <row r="548" spans="1:20" x14ac:dyDescent="0.3">
      <c r="A548" t="s">
        <v>1105</v>
      </c>
      <c r="B548">
        <v>15062782</v>
      </c>
      <c r="C548">
        <v>1656760538</v>
      </c>
      <c r="D548" s="1">
        <v>44744.469189814816</v>
      </c>
      <c r="E548" t="s">
        <v>1106</v>
      </c>
      <c r="F548" t="s">
        <v>19</v>
      </c>
      <c r="G548" t="s">
        <v>18</v>
      </c>
      <c r="H548">
        <v>0</v>
      </c>
      <c r="I548">
        <v>0</v>
      </c>
      <c r="J548">
        <v>0</v>
      </c>
      <c r="K548">
        <v>2.2500533554879645E-2</v>
      </c>
      <c r="L548">
        <v>51.191206519750303</v>
      </c>
      <c r="M548">
        <v>1065.69</v>
      </c>
      <c r="N548" t="s">
        <v>18</v>
      </c>
      <c r="O548" t="s">
        <v>18</v>
      </c>
      <c r="P548" t="s">
        <v>23</v>
      </c>
      <c r="Q548" t="str">
        <f>_xlfn.XLOOKUP(export_0xdae1c883f0ac06355678ceaf4012b09b66cf5e47[[#This Row],[From]],Allowlist!A:A,Allowlist!A:A,"No Allowlist")</f>
        <v>No Allowlist</v>
      </c>
      <c r="R548">
        <f>COUNTIF(E:E,export_0xdae1c883f0ac06355678ceaf4012b09b66cf5e47[[#This Row],[Allowlist]])</f>
        <v>0</v>
      </c>
      <c r="S548">
        <f t="shared" si="8"/>
        <v>0</v>
      </c>
      <c r="T548" t="str" cm="1">
        <f t="array" ref="T548">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0xc923dd1ca83a8e0f49e4a1bad0f3b22d60c0c35b</v>
      </c>
    </row>
    <row r="549" spans="1:20" x14ac:dyDescent="0.3">
      <c r="A549" t="s">
        <v>1107</v>
      </c>
      <c r="B549">
        <v>15062782</v>
      </c>
      <c r="C549">
        <v>1656760538</v>
      </c>
      <c r="D549" s="1">
        <v>44744.469189814816</v>
      </c>
      <c r="E549" t="s">
        <v>1108</v>
      </c>
      <c r="F549" t="s">
        <v>19</v>
      </c>
      <c r="G549" t="s">
        <v>18</v>
      </c>
      <c r="H549">
        <v>0</v>
      </c>
      <c r="I549">
        <v>0</v>
      </c>
      <c r="J549">
        <v>0</v>
      </c>
      <c r="K549">
        <v>2.0799554554879647E-2</v>
      </c>
      <c r="L549">
        <v>47.321290854756</v>
      </c>
      <c r="M549">
        <v>1065.69</v>
      </c>
      <c r="N549" t="s">
        <v>18</v>
      </c>
      <c r="O549" t="s">
        <v>18</v>
      </c>
      <c r="P549" t="s">
        <v>23</v>
      </c>
      <c r="Q549" t="str">
        <f>_xlfn.XLOOKUP(export_0xdae1c883f0ac06355678ceaf4012b09b66cf5e47[[#This Row],[From]],Allowlist!A:A,Allowlist!A:A,"No Allowlist")</f>
        <v>No Allowlist</v>
      </c>
      <c r="R549">
        <f>COUNTIF(E:E,export_0xdae1c883f0ac06355678ceaf4012b09b66cf5e47[[#This Row],[Allowlist]])</f>
        <v>0</v>
      </c>
      <c r="S549">
        <f t="shared" si="8"/>
        <v>0</v>
      </c>
      <c r="T549" t="str" cm="1">
        <f t="array" ref="T549">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0x30f31b2ff2d02f98958a39dcf8fd29db5e8038e1</v>
      </c>
    </row>
    <row r="550" spans="1:20" x14ac:dyDescent="0.3">
      <c r="A550" t="s">
        <v>1109</v>
      </c>
      <c r="B550">
        <v>15062782</v>
      </c>
      <c r="C550">
        <v>1656760538</v>
      </c>
      <c r="D550" s="1">
        <v>44744.469189814816</v>
      </c>
      <c r="E550" t="s">
        <v>1110</v>
      </c>
      <c r="F550" t="s">
        <v>19</v>
      </c>
      <c r="G550" t="s">
        <v>18</v>
      </c>
      <c r="H550">
        <v>0</v>
      </c>
      <c r="I550">
        <v>0</v>
      </c>
      <c r="J550">
        <v>0</v>
      </c>
      <c r="K550">
        <v>1.5980114054879646E-2</v>
      </c>
      <c r="L550">
        <v>36.356529803938898</v>
      </c>
      <c r="M550">
        <v>1065.69</v>
      </c>
      <c r="N550" t="s">
        <v>18</v>
      </c>
      <c r="O550" t="s">
        <v>18</v>
      </c>
      <c r="P550" t="s">
        <v>23</v>
      </c>
      <c r="Q550" t="str">
        <f>_xlfn.XLOOKUP(export_0xdae1c883f0ac06355678ceaf4012b09b66cf5e47[[#This Row],[From]],Allowlist!A:A,Allowlist!A:A,"No Allowlist")</f>
        <v>No Allowlist</v>
      </c>
      <c r="R550">
        <f>COUNTIF(E:E,export_0xdae1c883f0ac06355678ceaf4012b09b66cf5e47[[#This Row],[Allowlist]])</f>
        <v>0</v>
      </c>
      <c r="S550">
        <f t="shared" si="8"/>
        <v>0</v>
      </c>
      <c r="T550" t="str" cm="1">
        <f t="array" ref="T550">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0xb8eb7c2f38d6c09cd25faf296b5f4e562e14a7ef</v>
      </c>
    </row>
    <row r="551" spans="1:20" x14ac:dyDescent="0.3">
      <c r="A551" t="s">
        <v>1111</v>
      </c>
      <c r="B551">
        <v>15062782</v>
      </c>
      <c r="C551">
        <v>1656760538</v>
      </c>
      <c r="D551" s="1">
        <v>44744.469189814816</v>
      </c>
      <c r="E551" t="s">
        <v>1112</v>
      </c>
      <c r="F551" t="s">
        <v>19</v>
      </c>
      <c r="G551" t="s">
        <v>18</v>
      </c>
      <c r="H551">
        <v>0</v>
      </c>
      <c r="I551">
        <v>0</v>
      </c>
      <c r="J551">
        <v>0</v>
      </c>
      <c r="K551">
        <v>1.5980114054879646E-2</v>
      </c>
      <c r="L551">
        <v>36.356529803938898</v>
      </c>
      <c r="M551">
        <v>1065.69</v>
      </c>
      <c r="N551" t="s">
        <v>18</v>
      </c>
      <c r="O551" t="s">
        <v>18</v>
      </c>
      <c r="P551" t="s">
        <v>23</v>
      </c>
      <c r="Q551" t="str">
        <f>_xlfn.XLOOKUP(export_0xdae1c883f0ac06355678ceaf4012b09b66cf5e47[[#This Row],[From]],Allowlist!A:A,Allowlist!A:A,"No Allowlist")</f>
        <v>No Allowlist</v>
      </c>
      <c r="R551">
        <f>COUNTIF(E:E,export_0xdae1c883f0ac06355678ceaf4012b09b66cf5e47[[#This Row],[Allowlist]])</f>
        <v>0</v>
      </c>
      <c r="S551">
        <f t="shared" si="8"/>
        <v>0</v>
      </c>
      <c r="T551" t="str" cm="1">
        <f t="array" ref="T551">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0xbaa09b5aafb6e0a6f15e73be467a1faf69029d4f</v>
      </c>
    </row>
    <row r="552" spans="1:20" x14ac:dyDescent="0.3">
      <c r="A552" t="s">
        <v>1113</v>
      </c>
      <c r="B552">
        <v>15062782</v>
      </c>
      <c r="C552">
        <v>1656760538</v>
      </c>
      <c r="D552" s="1">
        <v>44744.469189814816</v>
      </c>
      <c r="E552" t="s">
        <v>1114</v>
      </c>
      <c r="F552" t="s">
        <v>19</v>
      </c>
      <c r="G552" t="s">
        <v>18</v>
      </c>
      <c r="H552">
        <v>0</v>
      </c>
      <c r="I552">
        <v>0</v>
      </c>
      <c r="J552">
        <v>0</v>
      </c>
      <c r="K552">
        <v>1.5980114054879646E-2</v>
      </c>
      <c r="L552">
        <v>36.356529803938898</v>
      </c>
      <c r="M552">
        <v>1065.69</v>
      </c>
      <c r="N552" t="s">
        <v>18</v>
      </c>
      <c r="O552" t="s">
        <v>18</v>
      </c>
      <c r="P552" t="s">
        <v>23</v>
      </c>
      <c r="Q552" t="str">
        <f>_xlfn.XLOOKUP(export_0xdae1c883f0ac06355678ceaf4012b09b66cf5e47[[#This Row],[From]],Allowlist!A:A,Allowlist!A:A,"No Allowlist")</f>
        <v>No Allowlist</v>
      </c>
      <c r="R552">
        <f>COUNTIF(E:E,export_0xdae1c883f0ac06355678ceaf4012b09b66cf5e47[[#This Row],[Allowlist]])</f>
        <v>0</v>
      </c>
      <c r="S552">
        <f t="shared" si="8"/>
        <v>0</v>
      </c>
      <c r="T552" t="str" cm="1">
        <f t="array" ref="T552">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0x63f4adc0ae01000bcef6394864094ba09ee7c6b0</v>
      </c>
    </row>
    <row r="553" spans="1:20" x14ac:dyDescent="0.3">
      <c r="A553" t="s">
        <v>1115</v>
      </c>
      <c r="B553">
        <v>15062782</v>
      </c>
      <c r="C553">
        <v>1656760538</v>
      </c>
      <c r="D553" s="1">
        <v>44744.469189814816</v>
      </c>
      <c r="E553" t="s">
        <v>1116</v>
      </c>
      <c r="F553" t="s">
        <v>19</v>
      </c>
      <c r="G553" t="s">
        <v>18</v>
      </c>
      <c r="H553">
        <v>0</v>
      </c>
      <c r="I553">
        <v>0</v>
      </c>
      <c r="J553">
        <v>0</v>
      </c>
      <c r="K553">
        <v>1.5980114054879646E-2</v>
      </c>
      <c r="L553">
        <v>36.356529803938898</v>
      </c>
      <c r="M553">
        <v>1065.69</v>
      </c>
      <c r="N553" t="s">
        <v>18</v>
      </c>
      <c r="O553" t="s">
        <v>18</v>
      </c>
      <c r="P553" t="s">
        <v>23</v>
      </c>
      <c r="Q553" t="str">
        <f>_xlfn.XLOOKUP(export_0xdae1c883f0ac06355678ceaf4012b09b66cf5e47[[#This Row],[From]],Allowlist!A:A,Allowlist!A:A,"No Allowlist")</f>
        <v>No Allowlist</v>
      </c>
      <c r="R553">
        <f>COUNTIF(E:E,export_0xdae1c883f0ac06355678ceaf4012b09b66cf5e47[[#This Row],[Allowlist]])</f>
        <v>0</v>
      </c>
      <c r="S553">
        <f t="shared" si="8"/>
        <v>0</v>
      </c>
      <c r="T553" t="str" cm="1">
        <f t="array" ref="T553">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0xb96bc58a64d6853675536ee3213a328f03fa82d2</v>
      </c>
    </row>
    <row r="554" spans="1:20" x14ac:dyDescent="0.3">
      <c r="A554" t="s">
        <v>1117</v>
      </c>
      <c r="B554">
        <v>15062782</v>
      </c>
      <c r="C554">
        <v>1656760538</v>
      </c>
      <c r="D554" s="1">
        <v>44744.469189814816</v>
      </c>
      <c r="E554" t="s">
        <v>1118</v>
      </c>
      <c r="F554" t="s">
        <v>19</v>
      </c>
      <c r="G554" t="s">
        <v>18</v>
      </c>
      <c r="H554">
        <v>0</v>
      </c>
      <c r="I554">
        <v>0</v>
      </c>
      <c r="J554">
        <v>0</v>
      </c>
      <c r="K554">
        <v>1.5980114054879646E-2</v>
      </c>
      <c r="L554">
        <v>36.356529803938898</v>
      </c>
      <c r="M554">
        <v>1065.69</v>
      </c>
      <c r="N554" t="s">
        <v>18</v>
      </c>
      <c r="O554" t="s">
        <v>18</v>
      </c>
      <c r="P554" t="s">
        <v>23</v>
      </c>
      <c r="Q554" t="str">
        <f>_xlfn.XLOOKUP(export_0xdae1c883f0ac06355678ceaf4012b09b66cf5e47[[#This Row],[From]],Allowlist!A:A,Allowlist!A:A,"No Allowlist")</f>
        <v>No Allowlist</v>
      </c>
      <c r="R554">
        <f>COUNTIF(E:E,export_0xdae1c883f0ac06355678ceaf4012b09b66cf5e47[[#This Row],[Allowlist]])</f>
        <v>0</v>
      </c>
      <c r="S554">
        <f t="shared" si="8"/>
        <v>0</v>
      </c>
      <c r="T554" t="str" cm="1">
        <f t="array" ref="T554">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0xfe3b3a8adf59013a481ce6a8e7950e3dbab70f83</v>
      </c>
    </row>
    <row r="555" spans="1:20" x14ac:dyDescent="0.3">
      <c r="A555" t="s">
        <v>1119</v>
      </c>
      <c r="B555">
        <v>15062782</v>
      </c>
      <c r="C555">
        <v>1656760538</v>
      </c>
      <c r="D555" s="1">
        <v>44744.469189814816</v>
      </c>
      <c r="E555" t="s">
        <v>1120</v>
      </c>
      <c r="F555" t="s">
        <v>19</v>
      </c>
      <c r="G555" t="s">
        <v>18</v>
      </c>
      <c r="H555">
        <v>0</v>
      </c>
      <c r="I555">
        <v>0</v>
      </c>
      <c r="J555">
        <v>0</v>
      </c>
      <c r="K555">
        <v>1.5980114054879646E-2</v>
      </c>
      <c r="L555">
        <v>36.356529803938898</v>
      </c>
      <c r="M555">
        <v>1065.69</v>
      </c>
      <c r="N555" t="s">
        <v>18</v>
      </c>
      <c r="O555" t="s">
        <v>18</v>
      </c>
      <c r="P555" t="s">
        <v>23</v>
      </c>
      <c r="Q555" t="str">
        <f>_xlfn.XLOOKUP(export_0xdae1c883f0ac06355678ceaf4012b09b66cf5e47[[#This Row],[From]],Allowlist!A:A,Allowlist!A:A,"No Allowlist")</f>
        <v>No Allowlist</v>
      </c>
      <c r="R555">
        <f>COUNTIF(E:E,export_0xdae1c883f0ac06355678ceaf4012b09b66cf5e47[[#This Row],[Allowlist]])</f>
        <v>0</v>
      </c>
      <c r="S555">
        <f t="shared" si="8"/>
        <v>0</v>
      </c>
      <c r="T555" t="str" cm="1">
        <f t="array" ref="T555">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0xd993e5951ce599cde9a09a0cf2f7ba333789a70b</v>
      </c>
    </row>
    <row r="556" spans="1:20" x14ac:dyDescent="0.3">
      <c r="A556" t="s">
        <v>1121</v>
      </c>
      <c r="B556">
        <v>15062782</v>
      </c>
      <c r="C556">
        <v>1656760538</v>
      </c>
      <c r="D556" s="1">
        <v>44744.469189814816</v>
      </c>
      <c r="E556" t="s">
        <v>1122</v>
      </c>
      <c r="F556" t="s">
        <v>19</v>
      </c>
      <c r="G556" t="s">
        <v>18</v>
      </c>
      <c r="H556">
        <v>0</v>
      </c>
      <c r="I556">
        <v>0</v>
      </c>
      <c r="J556">
        <v>0</v>
      </c>
      <c r="K556">
        <v>1.5980114054879646E-2</v>
      </c>
      <c r="L556">
        <v>36.356529803938898</v>
      </c>
      <c r="M556">
        <v>1065.69</v>
      </c>
      <c r="N556" t="s">
        <v>18</v>
      </c>
      <c r="O556" t="s">
        <v>18</v>
      </c>
      <c r="P556" t="s">
        <v>23</v>
      </c>
      <c r="Q556" t="str">
        <f>_xlfn.XLOOKUP(export_0xdae1c883f0ac06355678ceaf4012b09b66cf5e47[[#This Row],[From]],Allowlist!A:A,Allowlist!A:A,"No Allowlist")</f>
        <v>No Allowlist</v>
      </c>
      <c r="R556">
        <f>COUNTIF(E:E,export_0xdae1c883f0ac06355678ceaf4012b09b66cf5e47[[#This Row],[Allowlist]])</f>
        <v>0</v>
      </c>
      <c r="S556">
        <f t="shared" si="8"/>
        <v>0</v>
      </c>
      <c r="T556" t="str" cm="1">
        <f t="array" ref="T556">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0x10a3488943427bb150b9f241cbe3d3cdff9032ca</v>
      </c>
    </row>
    <row r="557" spans="1:20" x14ac:dyDescent="0.3">
      <c r="A557" t="s">
        <v>1123</v>
      </c>
      <c r="B557">
        <v>15062782</v>
      </c>
      <c r="C557">
        <v>1656760538</v>
      </c>
      <c r="D557" s="1">
        <v>44744.469189814816</v>
      </c>
      <c r="E557" t="s">
        <v>1124</v>
      </c>
      <c r="F557" t="s">
        <v>19</v>
      </c>
      <c r="G557" t="s">
        <v>18</v>
      </c>
      <c r="H557">
        <v>0</v>
      </c>
      <c r="I557">
        <v>0</v>
      </c>
      <c r="J557">
        <v>0</v>
      </c>
      <c r="K557">
        <v>1.5980114054879646E-2</v>
      </c>
      <c r="L557">
        <v>36.356529803938898</v>
      </c>
      <c r="M557">
        <v>1065.69</v>
      </c>
      <c r="N557" t="s">
        <v>18</v>
      </c>
      <c r="O557" t="s">
        <v>18</v>
      </c>
      <c r="P557" t="s">
        <v>23</v>
      </c>
      <c r="Q557" t="str">
        <f>_xlfn.XLOOKUP(export_0xdae1c883f0ac06355678ceaf4012b09b66cf5e47[[#This Row],[From]],Allowlist!A:A,Allowlist!A:A,"No Allowlist")</f>
        <v>No Allowlist</v>
      </c>
      <c r="R557">
        <f>COUNTIF(E:E,export_0xdae1c883f0ac06355678ceaf4012b09b66cf5e47[[#This Row],[Allowlist]])</f>
        <v>0</v>
      </c>
      <c r="S557">
        <f t="shared" si="8"/>
        <v>0</v>
      </c>
      <c r="T557" t="str" cm="1">
        <f t="array" ref="T557">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0x7a69ac7dca165bcf52f4d093685f02c6e6165f29</v>
      </c>
    </row>
    <row r="558" spans="1:20" x14ac:dyDescent="0.3">
      <c r="A558" t="s">
        <v>1125</v>
      </c>
      <c r="B558">
        <v>15062782</v>
      </c>
      <c r="C558">
        <v>1656760538</v>
      </c>
      <c r="D558" s="1">
        <v>44744.469189814816</v>
      </c>
      <c r="E558" t="s">
        <v>1126</v>
      </c>
      <c r="F558" t="s">
        <v>19</v>
      </c>
      <c r="G558" t="s">
        <v>18</v>
      </c>
      <c r="H558">
        <v>0</v>
      </c>
      <c r="I558">
        <v>0</v>
      </c>
      <c r="J558">
        <v>0</v>
      </c>
      <c r="K558">
        <v>1.5980114054879646E-2</v>
      </c>
      <c r="L558">
        <v>36.356529803938898</v>
      </c>
      <c r="M558">
        <v>1065.69</v>
      </c>
      <c r="N558" t="s">
        <v>18</v>
      </c>
      <c r="O558" t="s">
        <v>18</v>
      </c>
      <c r="P558" t="s">
        <v>23</v>
      </c>
      <c r="Q558" t="str">
        <f>_xlfn.XLOOKUP(export_0xdae1c883f0ac06355678ceaf4012b09b66cf5e47[[#This Row],[From]],Allowlist!A:A,Allowlist!A:A,"No Allowlist")</f>
        <v>No Allowlist</v>
      </c>
      <c r="R558">
        <f>COUNTIF(E:E,export_0xdae1c883f0ac06355678ceaf4012b09b66cf5e47[[#This Row],[Allowlist]])</f>
        <v>0</v>
      </c>
      <c r="S558">
        <f t="shared" si="8"/>
        <v>0</v>
      </c>
      <c r="T558" t="str" cm="1">
        <f t="array" ref="T558">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0x615b94f0cdc640b903b437cfe1824b7789ff8dc8</v>
      </c>
    </row>
    <row r="559" spans="1:20" x14ac:dyDescent="0.3">
      <c r="A559" t="s">
        <v>1127</v>
      </c>
      <c r="B559">
        <v>15062782</v>
      </c>
      <c r="C559">
        <v>1656760538</v>
      </c>
      <c r="D559" s="1">
        <v>44744.469189814816</v>
      </c>
      <c r="E559" t="s">
        <v>1128</v>
      </c>
      <c r="F559" t="s">
        <v>19</v>
      </c>
      <c r="G559" t="s">
        <v>18</v>
      </c>
      <c r="H559">
        <v>0</v>
      </c>
      <c r="I559">
        <v>0</v>
      </c>
      <c r="J559">
        <v>0</v>
      </c>
      <c r="K559">
        <v>1.5980114054879646E-2</v>
      </c>
      <c r="L559">
        <v>36.356529803938898</v>
      </c>
      <c r="M559">
        <v>1065.69</v>
      </c>
      <c r="N559" t="s">
        <v>18</v>
      </c>
      <c r="O559" t="s">
        <v>18</v>
      </c>
      <c r="P559" t="s">
        <v>23</v>
      </c>
      <c r="Q559" t="str">
        <f>_xlfn.XLOOKUP(export_0xdae1c883f0ac06355678ceaf4012b09b66cf5e47[[#This Row],[From]],Allowlist!A:A,Allowlist!A:A,"No Allowlist")</f>
        <v>No Allowlist</v>
      </c>
      <c r="R559">
        <f>COUNTIF(E:E,export_0xdae1c883f0ac06355678ceaf4012b09b66cf5e47[[#This Row],[Allowlist]])</f>
        <v>0</v>
      </c>
      <c r="S559">
        <f t="shared" si="8"/>
        <v>0</v>
      </c>
      <c r="T559" t="str" cm="1">
        <f t="array" ref="T559">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0x8934dc85bd105b849367c4572e93b6a0de8c363f</v>
      </c>
    </row>
    <row r="560" spans="1:20" x14ac:dyDescent="0.3">
      <c r="A560" t="s">
        <v>1129</v>
      </c>
      <c r="B560">
        <v>15062782</v>
      </c>
      <c r="C560">
        <v>1656760538</v>
      </c>
      <c r="D560" s="1">
        <v>44744.469189814816</v>
      </c>
      <c r="E560" t="s">
        <v>1130</v>
      </c>
      <c r="F560" t="s">
        <v>19</v>
      </c>
      <c r="G560" t="s">
        <v>18</v>
      </c>
      <c r="H560">
        <v>0</v>
      </c>
      <c r="I560">
        <v>0</v>
      </c>
      <c r="J560">
        <v>0</v>
      </c>
      <c r="K560">
        <v>1.5980114054879646E-2</v>
      </c>
      <c r="L560">
        <v>36.356529803938898</v>
      </c>
      <c r="M560">
        <v>1065.69</v>
      </c>
      <c r="N560" t="s">
        <v>18</v>
      </c>
      <c r="O560" t="s">
        <v>18</v>
      </c>
      <c r="P560" t="s">
        <v>23</v>
      </c>
      <c r="Q560" t="str">
        <f>_xlfn.XLOOKUP(export_0xdae1c883f0ac06355678ceaf4012b09b66cf5e47[[#This Row],[From]],Allowlist!A:A,Allowlist!A:A,"No Allowlist")</f>
        <v>No Allowlist</v>
      </c>
      <c r="R560">
        <f>COUNTIF(E:E,export_0xdae1c883f0ac06355678ceaf4012b09b66cf5e47[[#This Row],[Allowlist]])</f>
        <v>0</v>
      </c>
      <c r="S560">
        <f t="shared" si="8"/>
        <v>0</v>
      </c>
      <c r="T560" t="str" cm="1">
        <f t="array" ref="T560">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0x591d52c2778dcaf09a448da33f758c74a6eac083</v>
      </c>
    </row>
    <row r="561" spans="1:20" x14ac:dyDescent="0.3">
      <c r="A561" t="s">
        <v>1131</v>
      </c>
      <c r="B561">
        <v>15062782</v>
      </c>
      <c r="C561">
        <v>1656760538</v>
      </c>
      <c r="D561" s="1">
        <v>44744.469189814816</v>
      </c>
      <c r="E561" t="s">
        <v>1132</v>
      </c>
      <c r="F561" t="s">
        <v>19</v>
      </c>
      <c r="G561" t="s">
        <v>18</v>
      </c>
      <c r="H561">
        <v>0</v>
      </c>
      <c r="I561">
        <v>0</v>
      </c>
      <c r="J561">
        <v>0</v>
      </c>
      <c r="K561">
        <v>1.5980114054879646E-2</v>
      </c>
      <c r="L561">
        <v>36.356529803938898</v>
      </c>
      <c r="M561">
        <v>1065.69</v>
      </c>
      <c r="N561" t="s">
        <v>18</v>
      </c>
      <c r="O561" t="s">
        <v>18</v>
      </c>
      <c r="P561" t="s">
        <v>23</v>
      </c>
      <c r="Q561" t="str">
        <f>_xlfn.XLOOKUP(export_0xdae1c883f0ac06355678ceaf4012b09b66cf5e47[[#This Row],[From]],Allowlist!A:A,Allowlist!A:A,"No Allowlist")</f>
        <v>No Allowlist</v>
      </c>
      <c r="R561">
        <f>COUNTIF(E:E,export_0xdae1c883f0ac06355678ceaf4012b09b66cf5e47[[#This Row],[Allowlist]])</f>
        <v>0</v>
      </c>
      <c r="S561">
        <f t="shared" si="8"/>
        <v>0</v>
      </c>
      <c r="T561" t="str" cm="1">
        <f t="array" ref="T561">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0x009ba4cb3b64746383062db3e334d6e0ee37bc63</v>
      </c>
    </row>
    <row r="562" spans="1:20" x14ac:dyDescent="0.3">
      <c r="A562" t="s">
        <v>1133</v>
      </c>
      <c r="B562">
        <v>15062782</v>
      </c>
      <c r="C562">
        <v>1656760538</v>
      </c>
      <c r="D562" s="1">
        <v>44744.469189814816</v>
      </c>
      <c r="E562" t="s">
        <v>1134</v>
      </c>
      <c r="F562" t="s">
        <v>19</v>
      </c>
      <c r="G562" t="s">
        <v>18</v>
      </c>
      <c r="H562">
        <v>0</v>
      </c>
      <c r="I562">
        <v>0</v>
      </c>
      <c r="J562">
        <v>0</v>
      </c>
      <c r="K562">
        <v>1.5980114054879646E-2</v>
      </c>
      <c r="L562">
        <v>36.356529803938898</v>
      </c>
      <c r="M562">
        <v>1065.69</v>
      </c>
      <c r="N562" t="s">
        <v>18</v>
      </c>
      <c r="O562" t="s">
        <v>18</v>
      </c>
      <c r="P562" t="s">
        <v>23</v>
      </c>
      <c r="Q562" t="str">
        <f>_xlfn.XLOOKUP(export_0xdae1c883f0ac06355678ceaf4012b09b66cf5e47[[#This Row],[From]],Allowlist!A:A,Allowlist!A:A,"No Allowlist")</f>
        <v>No Allowlist</v>
      </c>
      <c r="R562">
        <f>COUNTIF(E:E,export_0xdae1c883f0ac06355678ceaf4012b09b66cf5e47[[#This Row],[Allowlist]])</f>
        <v>0</v>
      </c>
      <c r="S562">
        <f t="shared" si="8"/>
        <v>0</v>
      </c>
      <c r="T562" t="str" cm="1">
        <f t="array" ref="T562">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0xb28e0be9e183560378cdca096071db3d8dee149a</v>
      </c>
    </row>
    <row r="563" spans="1:20" x14ac:dyDescent="0.3">
      <c r="A563" t="s">
        <v>1135</v>
      </c>
      <c r="B563">
        <v>15062782</v>
      </c>
      <c r="C563">
        <v>1656760538</v>
      </c>
      <c r="D563" s="1">
        <v>44744.469189814816</v>
      </c>
      <c r="E563" t="s">
        <v>1136</v>
      </c>
      <c r="F563" t="s">
        <v>19</v>
      </c>
      <c r="G563" t="s">
        <v>18</v>
      </c>
      <c r="H563">
        <v>0</v>
      </c>
      <c r="I563">
        <v>0</v>
      </c>
      <c r="J563">
        <v>0</v>
      </c>
      <c r="K563">
        <v>1.5980114054879646E-2</v>
      </c>
      <c r="L563">
        <v>36.356529803938898</v>
      </c>
      <c r="M563">
        <v>1065.69</v>
      </c>
      <c r="N563" t="s">
        <v>18</v>
      </c>
      <c r="O563" t="s">
        <v>18</v>
      </c>
      <c r="P563" t="s">
        <v>23</v>
      </c>
      <c r="Q563" t="str">
        <f>_xlfn.XLOOKUP(export_0xdae1c883f0ac06355678ceaf4012b09b66cf5e47[[#This Row],[From]],Allowlist!A:A,Allowlist!A:A,"No Allowlist")</f>
        <v>No Allowlist</v>
      </c>
      <c r="R563">
        <f>COUNTIF(E:E,export_0xdae1c883f0ac06355678ceaf4012b09b66cf5e47[[#This Row],[Allowlist]])</f>
        <v>0</v>
      </c>
      <c r="S563">
        <f t="shared" si="8"/>
        <v>0</v>
      </c>
      <c r="T563" t="str" cm="1">
        <f t="array" ref="T563">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0x81f4f2b144d307eb6c4e90a8d5f6062e531e1070</v>
      </c>
    </row>
    <row r="564" spans="1:20" x14ac:dyDescent="0.3">
      <c r="A564" t="s">
        <v>1137</v>
      </c>
      <c r="B564">
        <v>15062782</v>
      </c>
      <c r="C564">
        <v>1656760538</v>
      </c>
      <c r="D564" s="1">
        <v>44744.469189814816</v>
      </c>
      <c r="E564" t="s">
        <v>1138</v>
      </c>
      <c r="F564" t="s">
        <v>19</v>
      </c>
      <c r="G564" t="s">
        <v>18</v>
      </c>
      <c r="H564">
        <v>0</v>
      </c>
      <c r="I564">
        <v>0</v>
      </c>
      <c r="J564">
        <v>0</v>
      </c>
      <c r="K564">
        <v>1.5980114054879646E-2</v>
      </c>
      <c r="L564">
        <v>36.356529803938898</v>
      </c>
      <c r="M564">
        <v>1065.69</v>
      </c>
      <c r="N564" t="s">
        <v>18</v>
      </c>
      <c r="O564" t="s">
        <v>18</v>
      </c>
      <c r="P564" t="s">
        <v>23</v>
      </c>
      <c r="Q564" t="str">
        <f>_xlfn.XLOOKUP(export_0xdae1c883f0ac06355678ceaf4012b09b66cf5e47[[#This Row],[From]],Allowlist!A:A,Allowlist!A:A,"No Allowlist")</f>
        <v>No Allowlist</v>
      </c>
      <c r="R564">
        <f>COUNTIF(E:E,export_0xdae1c883f0ac06355678ceaf4012b09b66cf5e47[[#This Row],[Allowlist]])</f>
        <v>0</v>
      </c>
      <c r="S564">
        <f t="shared" si="8"/>
        <v>0</v>
      </c>
      <c r="T564" t="str" cm="1">
        <f t="array" ref="T564">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0xe365e728cce31a4a1f523af598900fc85def38be</v>
      </c>
    </row>
    <row r="565" spans="1:20" x14ac:dyDescent="0.3">
      <c r="A565" t="s">
        <v>1139</v>
      </c>
      <c r="B565">
        <v>15062782</v>
      </c>
      <c r="C565">
        <v>1656760538</v>
      </c>
      <c r="D565" s="1">
        <v>44744.469189814816</v>
      </c>
      <c r="E565" t="s">
        <v>1140</v>
      </c>
      <c r="F565" t="s">
        <v>19</v>
      </c>
      <c r="G565" t="s">
        <v>18</v>
      </c>
      <c r="H565">
        <v>0</v>
      </c>
      <c r="I565">
        <v>0</v>
      </c>
      <c r="J565">
        <v>0</v>
      </c>
      <c r="K565">
        <v>1.5980114054879646E-2</v>
      </c>
      <c r="L565">
        <v>36.356529803938898</v>
      </c>
      <c r="M565">
        <v>1065.69</v>
      </c>
      <c r="N565" t="s">
        <v>18</v>
      </c>
      <c r="O565" t="s">
        <v>18</v>
      </c>
      <c r="P565" t="s">
        <v>23</v>
      </c>
      <c r="Q565" t="str">
        <f>_xlfn.XLOOKUP(export_0xdae1c883f0ac06355678ceaf4012b09b66cf5e47[[#This Row],[From]],Allowlist!A:A,Allowlist!A:A,"No Allowlist")</f>
        <v>No Allowlist</v>
      </c>
      <c r="R565">
        <f>COUNTIF(E:E,export_0xdae1c883f0ac06355678ceaf4012b09b66cf5e47[[#This Row],[Allowlist]])</f>
        <v>0</v>
      </c>
      <c r="S565">
        <f t="shared" si="8"/>
        <v>0</v>
      </c>
      <c r="T565" t="str" cm="1">
        <f t="array" ref="T565">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0x7cd98519859d1bc70811281b751444ec95a6212a</v>
      </c>
    </row>
    <row r="566" spans="1:20" x14ac:dyDescent="0.3">
      <c r="A566" t="s">
        <v>1141</v>
      </c>
      <c r="B566">
        <v>15062782</v>
      </c>
      <c r="C566">
        <v>1656760538</v>
      </c>
      <c r="D566" s="1">
        <v>44744.469189814816</v>
      </c>
      <c r="E566" t="s">
        <v>1142</v>
      </c>
      <c r="F566" t="s">
        <v>19</v>
      </c>
      <c r="G566" t="s">
        <v>18</v>
      </c>
      <c r="H566">
        <v>0</v>
      </c>
      <c r="I566">
        <v>0</v>
      </c>
      <c r="J566">
        <v>0</v>
      </c>
      <c r="K566">
        <v>1.5980114054879646E-2</v>
      </c>
      <c r="L566">
        <v>36.356529803938898</v>
      </c>
      <c r="M566">
        <v>1065.69</v>
      </c>
      <c r="N566" t="s">
        <v>18</v>
      </c>
      <c r="O566" t="s">
        <v>18</v>
      </c>
      <c r="P566" t="s">
        <v>23</v>
      </c>
      <c r="Q566" t="str">
        <f>_xlfn.XLOOKUP(export_0xdae1c883f0ac06355678ceaf4012b09b66cf5e47[[#This Row],[From]],Allowlist!A:A,Allowlist!A:A,"No Allowlist")</f>
        <v>No Allowlist</v>
      </c>
      <c r="R566">
        <f>COUNTIF(E:E,export_0xdae1c883f0ac06355678ceaf4012b09b66cf5e47[[#This Row],[Allowlist]])</f>
        <v>0</v>
      </c>
      <c r="S566">
        <f t="shared" si="8"/>
        <v>0</v>
      </c>
      <c r="T566" t="str" cm="1">
        <f t="array" ref="T566">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0xb1480990a143da7219ac4a8e85f2fd680cd62d21</v>
      </c>
    </row>
    <row r="567" spans="1:20" x14ac:dyDescent="0.3">
      <c r="A567" t="s">
        <v>1143</v>
      </c>
      <c r="B567">
        <v>15062782</v>
      </c>
      <c r="C567">
        <v>1656760538</v>
      </c>
      <c r="D567" s="1">
        <v>44744.469189814816</v>
      </c>
      <c r="E567" t="s">
        <v>1144</v>
      </c>
      <c r="F567" t="s">
        <v>19</v>
      </c>
      <c r="G567" t="s">
        <v>18</v>
      </c>
      <c r="H567">
        <v>0</v>
      </c>
      <c r="I567">
        <v>0</v>
      </c>
      <c r="J567">
        <v>0</v>
      </c>
      <c r="K567">
        <v>1.5980114054879646E-2</v>
      </c>
      <c r="L567">
        <v>36.356529803938898</v>
      </c>
      <c r="M567">
        <v>1065.69</v>
      </c>
      <c r="N567" t="s">
        <v>18</v>
      </c>
      <c r="O567" t="s">
        <v>18</v>
      </c>
      <c r="P567" t="s">
        <v>23</v>
      </c>
      <c r="Q567" t="str">
        <f>_xlfn.XLOOKUP(export_0xdae1c883f0ac06355678ceaf4012b09b66cf5e47[[#This Row],[From]],Allowlist!A:A,Allowlist!A:A,"No Allowlist")</f>
        <v>No Allowlist</v>
      </c>
      <c r="R567">
        <f>COUNTIF(E:E,export_0xdae1c883f0ac06355678ceaf4012b09b66cf5e47[[#This Row],[Allowlist]])</f>
        <v>0</v>
      </c>
      <c r="S567">
        <f t="shared" si="8"/>
        <v>0</v>
      </c>
      <c r="T567" t="str" cm="1">
        <f t="array" ref="T567">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0x6aee51196247a88537f3563a1764296b40e80bd0</v>
      </c>
    </row>
    <row r="568" spans="1:20" x14ac:dyDescent="0.3">
      <c r="A568" t="s">
        <v>1145</v>
      </c>
      <c r="B568">
        <v>15062782</v>
      </c>
      <c r="C568">
        <v>1656760538</v>
      </c>
      <c r="D568" s="1">
        <v>44744.469189814816</v>
      </c>
      <c r="E568" t="s">
        <v>1146</v>
      </c>
      <c r="F568" t="s">
        <v>19</v>
      </c>
      <c r="G568" t="s">
        <v>18</v>
      </c>
      <c r="H568">
        <v>0</v>
      </c>
      <c r="I568">
        <v>0</v>
      </c>
      <c r="J568">
        <v>0</v>
      </c>
      <c r="K568">
        <v>1.5980114054879646E-2</v>
      </c>
      <c r="L568">
        <v>36.356529803938898</v>
      </c>
      <c r="M568">
        <v>1065.69</v>
      </c>
      <c r="N568" t="s">
        <v>18</v>
      </c>
      <c r="O568" t="s">
        <v>18</v>
      </c>
      <c r="P568" t="s">
        <v>23</v>
      </c>
      <c r="Q568" t="str">
        <f>_xlfn.XLOOKUP(export_0xdae1c883f0ac06355678ceaf4012b09b66cf5e47[[#This Row],[From]],Allowlist!A:A,Allowlist!A:A,"No Allowlist")</f>
        <v>No Allowlist</v>
      </c>
      <c r="R568">
        <f>COUNTIF(E:E,export_0xdae1c883f0ac06355678ceaf4012b09b66cf5e47[[#This Row],[Allowlist]])</f>
        <v>0</v>
      </c>
      <c r="S568">
        <f t="shared" si="8"/>
        <v>0</v>
      </c>
      <c r="T568" t="str" cm="1">
        <f t="array" ref="T568">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0xb3548f92752fc80692d64b2b89057859ded9e854</v>
      </c>
    </row>
    <row r="569" spans="1:20" x14ac:dyDescent="0.3">
      <c r="A569" t="s">
        <v>1147</v>
      </c>
      <c r="B569">
        <v>15062782</v>
      </c>
      <c r="C569">
        <v>1656760538</v>
      </c>
      <c r="D569" s="1">
        <v>44744.469189814816</v>
      </c>
      <c r="E569" t="s">
        <v>1148</v>
      </c>
      <c r="F569" t="s">
        <v>19</v>
      </c>
      <c r="G569" t="s">
        <v>18</v>
      </c>
      <c r="H569">
        <v>0</v>
      </c>
      <c r="I569">
        <v>0</v>
      </c>
      <c r="J569">
        <v>0</v>
      </c>
      <c r="K569">
        <v>1.5980114054879646E-2</v>
      </c>
      <c r="L569">
        <v>36.356529803938898</v>
      </c>
      <c r="M569">
        <v>1065.69</v>
      </c>
      <c r="N569" t="s">
        <v>18</v>
      </c>
      <c r="O569" t="s">
        <v>18</v>
      </c>
      <c r="P569" t="s">
        <v>23</v>
      </c>
      <c r="Q569" t="str">
        <f>_xlfn.XLOOKUP(export_0xdae1c883f0ac06355678ceaf4012b09b66cf5e47[[#This Row],[From]],Allowlist!A:A,Allowlist!A:A,"No Allowlist")</f>
        <v>No Allowlist</v>
      </c>
      <c r="R569">
        <f>COUNTIF(E:E,export_0xdae1c883f0ac06355678ceaf4012b09b66cf5e47[[#This Row],[Allowlist]])</f>
        <v>0</v>
      </c>
      <c r="S569">
        <f t="shared" si="8"/>
        <v>0</v>
      </c>
      <c r="T569" t="str" cm="1">
        <f t="array" ref="T569">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0xa2654ac2955c1c1dd82f6093c91071b6288fe0eb</v>
      </c>
    </row>
    <row r="570" spans="1:20" x14ac:dyDescent="0.3">
      <c r="A570" t="s">
        <v>1149</v>
      </c>
      <c r="B570">
        <v>15062783</v>
      </c>
      <c r="C570">
        <v>1656760545</v>
      </c>
      <c r="D570" s="1">
        <v>44744.469270833331</v>
      </c>
      <c r="E570" t="s">
        <v>1150</v>
      </c>
      <c r="F570" t="s">
        <v>19</v>
      </c>
      <c r="G570" t="s">
        <v>18</v>
      </c>
      <c r="H570">
        <v>0</v>
      </c>
      <c r="I570">
        <v>0</v>
      </c>
      <c r="J570">
        <v>0</v>
      </c>
      <c r="K570">
        <v>2.5514684999999999E-2</v>
      </c>
      <c r="L570">
        <v>58.048734974914296</v>
      </c>
      <c r="M570">
        <v>1065.69</v>
      </c>
      <c r="N570" t="s">
        <v>18</v>
      </c>
      <c r="O570" t="s">
        <v>18</v>
      </c>
      <c r="P570" t="s">
        <v>23</v>
      </c>
      <c r="Q570" t="str">
        <f>_xlfn.XLOOKUP(export_0xdae1c883f0ac06355678ceaf4012b09b66cf5e47[[#This Row],[From]],Allowlist!A:A,Allowlist!A:A,"No Allowlist")</f>
        <v>No Allowlist</v>
      </c>
      <c r="R570">
        <f>COUNTIF(E:E,export_0xdae1c883f0ac06355678ceaf4012b09b66cf5e47[[#This Row],[Allowlist]])</f>
        <v>0</v>
      </c>
      <c r="S570">
        <f t="shared" si="8"/>
        <v>0</v>
      </c>
      <c r="T570" t="str" cm="1">
        <f t="array" ref="T570">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0x18580564edc3501dd13b57df9f17981e0e9ac54a</v>
      </c>
    </row>
    <row r="571" spans="1:20" x14ac:dyDescent="0.3">
      <c r="A571" t="s">
        <v>1151</v>
      </c>
      <c r="B571">
        <v>15062783</v>
      </c>
      <c r="C571">
        <v>1656760545</v>
      </c>
      <c r="D571" s="1">
        <v>44744.469270833331</v>
      </c>
      <c r="E571" t="s">
        <v>1152</v>
      </c>
      <c r="F571" t="s">
        <v>19</v>
      </c>
      <c r="G571" t="s">
        <v>18</v>
      </c>
      <c r="H571">
        <v>0</v>
      </c>
      <c r="I571">
        <v>0</v>
      </c>
      <c r="J571">
        <v>0</v>
      </c>
      <c r="K571">
        <v>2.5472254704238279E-2</v>
      </c>
      <c r="L571">
        <v>57.952201351489997</v>
      </c>
      <c r="M571">
        <v>1065.69</v>
      </c>
      <c r="N571" t="s">
        <v>18</v>
      </c>
      <c r="O571" t="s">
        <v>18</v>
      </c>
      <c r="P571" t="s">
        <v>23</v>
      </c>
      <c r="Q571" t="str">
        <f>_xlfn.XLOOKUP(export_0xdae1c883f0ac06355678ceaf4012b09b66cf5e47[[#This Row],[From]],Allowlist!A:A,Allowlist!A:A,"No Allowlist")</f>
        <v>No Allowlist</v>
      </c>
      <c r="R571">
        <f>COUNTIF(E:E,export_0xdae1c883f0ac06355678ceaf4012b09b66cf5e47[[#This Row],[Allowlist]])</f>
        <v>0</v>
      </c>
      <c r="S571">
        <f t="shared" si="8"/>
        <v>0</v>
      </c>
      <c r="T571" t="str" cm="1">
        <f t="array" ref="T571">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0x282a92d02726cf4d0511b6767cd5681136854764</v>
      </c>
    </row>
    <row r="572" spans="1:20" x14ac:dyDescent="0.3">
      <c r="A572" t="s">
        <v>1153</v>
      </c>
      <c r="B572">
        <v>15062783</v>
      </c>
      <c r="C572">
        <v>1656760545</v>
      </c>
      <c r="D572" s="1">
        <v>44744.469270833331</v>
      </c>
      <c r="E572" t="s">
        <v>1154</v>
      </c>
      <c r="F572" t="s">
        <v>19</v>
      </c>
      <c r="G572" t="s">
        <v>18</v>
      </c>
      <c r="H572">
        <v>0</v>
      </c>
      <c r="I572">
        <v>0</v>
      </c>
      <c r="J572">
        <v>0</v>
      </c>
      <c r="K572">
        <v>2.5366165375996241E-2</v>
      </c>
      <c r="L572">
        <v>57.710836376818001</v>
      </c>
      <c r="M572">
        <v>1065.69</v>
      </c>
      <c r="N572" t="s">
        <v>18</v>
      </c>
      <c r="O572" t="s">
        <v>18</v>
      </c>
      <c r="P572" t="s">
        <v>23</v>
      </c>
      <c r="Q572" t="str">
        <f>_xlfn.XLOOKUP(export_0xdae1c883f0ac06355678ceaf4012b09b66cf5e47[[#This Row],[From]],Allowlist!A:A,Allowlist!A:A,"No Allowlist")</f>
        <v>No Allowlist</v>
      </c>
      <c r="R572">
        <f>COUNTIF(E:E,export_0xdae1c883f0ac06355678ceaf4012b09b66cf5e47[[#This Row],[Allowlist]])</f>
        <v>0</v>
      </c>
      <c r="S572">
        <f t="shared" si="8"/>
        <v>0</v>
      </c>
      <c r="T572" t="str" cm="1">
        <f t="array" ref="T572">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0x61b4e2e79332b68bb01a9a8ef6cfed5c9a58bac1</v>
      </c>
    </row>
    <row r="573" spans="1:20" x14ac:dyDescent="0.3">
      <c r="A573" t="s">
        <v>1155</v>
      </c>
      <c r="B573">
        <v>15062783</v>
      </c>
      <c r="C573">
        <v>1656760545</v>
      </c>
      <c r="D573" s="1">
        <v>44744.469270833331</v>
      </c>
      <c r="E573" t="s">
        <v>1156</v>
      </c>
      <c r="F573" t="s">
        <v>19</v>
      </c>
      <c r="G573" t="s">
        <v>18</v>
      </c>
      <c r="H573">
        <v>0</v>
      </c>
      <c r="I573">
        <v>0</v>
      </c>
      <c r="J573">
        <v>0</v>
      </c>
      <c r="K573">
        <v>2.3095141286696822E-2</v>
      </c>
      <c r="L573">
        <v>52.544004982215696</v>
      </c>
      <c r="M573">
        <v>1065.69</v>
      </c>
      <c r="N573" t="s">
        <v>18</v>
      </c>
      <c r="O573" t="s">
        <v>18</v>
      </c>
      <c r="P573" t="s">
        <v>23</v>
      </c>
      <c r="Q573" t="str">
        <f>_xlfn.XLOOKUP(export_0xdae1c883f0ac06355678ceaf4012b09b66cf5e47[[#This Row],[From]],Allowlist!A:A,Allowlist!A:A,"No Allowlist")</f>
        <v>No Allowlist</v>
      </c>
      <c r="R573">
        <f>COUNTIF(E:E,export_0xdae1c883f0ac06355678ceaf4012b09b66cf5e47[[#This Row],[Allowlist]])</f>
        <v>0</v>
      </c>
      <c r="S573">
        <f t="shared" si="8"/>
        <v>0</v>
      </c>
      <c r="T573" t="str" cm="1">
        <f t="array" ref="T573">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0x312aab64bf7f2af407869245fcc7250582a85707</v>
      </c>
    </row>
    <row r="574" spans="1:20" x14ac:dyDescent="0.3">
      <c r="A574" t="s">
        <v>1157</v>
      </c>
      <c r="B574">
        <v>15062783</v>
      </c>
      <c r="C574">
        <v>1656760545</v>
      </c>
      <c r="D574" s="1">
        <v>44744.469270833331</v>
      </c>
      <c r="E574" t="s">
        <v>1158</v>
      </c>
      <c r="F574" t="s">
        <v>19</v>
      </c>
      <c r="G574" t="s">
        <v>18</v>
      </c>
      <c r="H574">
        <v>0</v>
      </c>
      <c r="I574">
        <v>0</v>
      </c>
      <c r="J574">
        <v>0</v>
      </c>
      <c r="K574">
        <v>2.3095141286696822E-2</v>
      </c>
      <c r="L574">
        <v>52.544004982215696</v>
      </c>
      <c r="M574">
        <v>1065.69</v>
      </c>
      <c r="N574" t="s">
        <v>18</v>
      </c>
      <c r="O574" t="s">
        <v>18</v>
      </c>
      <c r="P574" t="s">
        <v>23</v>
      </c>
      <c r="Q574" t="str">
        <f>_xlfn.XLOOKUP(export_0xdae1c883f0ac06355678ceaf4012b09b66cf5e47[[#This Row],[From]],Allowlist!A:A,Allowlist!A:A,"No Allowlist")</f>
        <v>No Allowlist</v>
      </c>
      <c r="R574">
        <f>COUNTIF(E:E,export_0xdae1c883f0ac06355678ceaf4012b09b66cf5e47[[#This Row],[Allowlist]])</f>
        <v>0</v>
      </c>
      <c r="S574">
        <f t="shared" si="8"/>
        <v>0</v>
      </c>
      <c r="T574" t="str" cm="1">
        <f t="array" ref="T574">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0x904959e88a5db415dd428085231d1354cfc8db7b</v>
      </c>
    </row>
    <row r="575" spans="1:20" x14ac:dyDescent="0.3">
      <c r="A575" t="s">
        <v>1159</v>
      </c>
      <c r="B575">
        <v>15062783</v>
      </c>
      <c r="C575">
        <v>1656760545</v>
      </c>
      <c r="D575" s="1">
        <v>44744.469270833331</v>
      </c>
      <c r="E575" t="s">
        <v>1160</v>
      </c>
      <c r="F575" t="s">
        <v>19</v>
      </c>
      <c r="G575" t="s">
        <v>18</v>
      </c>
      <c r="H575">
        <v>0</v>
      </c>
      <c r="I575">
        <v>0</v>
      </c>
      <c r="J575">
        <v>0</v>
      </c>
      <c r="K575">
        <v>2.3095141286696822E-2</v>
      </c>
      <c r="L575">
        <v>52.544004982215696</v>
      </c>
      <c r="M575">
        <v>1065.69</v>
      </c>
      <c r="N575" t="s">
        <v>18</v>
      </c>
      <c r="O575" t="s">
        <v>18</v>
      </c>
      <c r="P575" t="s">
        <v>23</v>
      </c>
      <c r="Q575" t="str">
        <f>_xlfn.XLOOKUP(export_0xdae1c883f0ac06355678ceaf4012b09b66cf5e47[[#This Row],[From]],Allowlist!A:A,Allowlist!A:A,"No Allowlist")</f>
        <v>No Allowlist</v>
      </c>
      <c r="R575">
        <f>COUNTIF(E:E,export_0xdae1c883f0ac06355678ceaf4012b09b66cf5e47[[#This Row],[Allowlist]])</f>
        <v>0</v>
      </c>
      <c r="S575">
        <f t="shared" si="8"/>
        <v>0</v>
      </c>
      <c r="T575" t="str" cm="1">
        <f t="array" ref="T575">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0x7da2a371a6a2894f421d44197f4e249ff39574a1</v>
      </c>
    </row>
    <row r="576" spans="1:20" x14ac:dyDescent="0.3">
      <c r="A576" t="s">
        <v>1161</v>
      </c>
      <c r="B576">
        <v>15062783</v>
      </c>
      <c r="C576">
        <v>1656760545</v>
      </c>
      <c r="D576" s="1">
        <v>44744.469270833331</v>
      </c>
      <c r="E576" t="s">
        <v>1162</v>
      </c>
      <c r="F576" t="s">
        <v>19</v>
      </c>
      <c r="G576" t="s">
        <v>18</v>
      </c>
      <c r="H576">
        <v>0</v>
      </c>
      <c r="I576">
        <v>0</v>
      </c>
      <c r="J576">
        <v>0</v>
      </c>
      <c r="K576">
        <v>2.3095141286696822E-2</v>
      </c>
      <c r="L576">
        <v>52.544004982215696</v>
      </c>
      <c r="M576">
        <v>1065.69</v>
      </c>
      <c r="N576" t="s">
        <v>18</v>
      </c>
      <c r="O576" t="s">
        <v>18</v>
      </c>
      <c r="P576" t="s">
        <v>23</v>
      </c>
      <c r="Q576" t="str">
        <f>_xlfn.XLOOKUP(export_0xdae1c883f0ac06355678ceaf4012b09b66cf5e47[[#This Row],[From]],Allowlist!A:A,Allowlist!A:A,"No Allowlist")</f>
        <v>No Allowlist</v>
      </c>
      <c r="R576">
        <f>COUNTIF(E:E,export_0xdae1c883f0ac06355678ceaf4012b09b66cf5e47[[#This Row],[Allowlist]])</f>
        <v>0</v>
      </c>
      <c r="S576">
        <f t="shared" si="8"/>
        <v>0</v>
      </c>
      <c r="T576" t="str" cm="1">
        <f t="array" ref="T576">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0x0000bb90cd46877b83963678866ca641dccd706e</v>
      </c>
    </row>
    <row r="577" spans="1:20" x14ac:dyDescent="0.3">
      <c r="A577" t="s">
        <v>1163</v>
      </c>
      <c r="B577">
        <v>15062783</v>
      </c>
      <c r="C577">
        <v>1656760545</v>
      </c>
      <c r="D577" s="1">
        <v>44744.469270833331</v>
      </c>
      <c r="E577" t="s">
        <v>1164</v>
      </c>
      <c r="F577" t="s">
        <v>19</v>
      </c>
      <c r="G577" t="s">
        <v>18</v>
      </c>
      <c r="H577">
        <v>0</v>
      </c>
      <c r="I577">
        <v>0</v>
      </c>
      <c r="J577">
        <v>0</v>
      </c>
      <c r="K577">
        <v>2.0543672786696821E-2</v>
      </c>
      <c r="L577">
        <v>46.739131484724297</v>
      </c>
      <c r="M577">
        <v>1065.69</v>
      </c>
      <c r="N577" t="s">
        <v>18</v>
      </c>
      <c r="O577" t="s">
        <v>18</v>
      </c>
      <c r="P577" t="s">
        <v>23</v>
      </c>
      <c r="Q577" t="str">
        <f>_xlfn.XLOOKUP(export_0xdae1c883f0ac06355678ceaf4012b09b66cf5e47[[#This Row],[From]],Allowlist!A:A,Allowlist!A:A,"No Allowlist")</f>
        <v>No Allowlist</v>
      </c>
      <c r="R577">
        <f>COUNTIF(E:E,export_0xdae1c883f0ac06355678ceaf4012b09b66cf5e47[[#This Row],[Allowlist]])</f>
        <v>0</v>
      </c>
      <c r="S577">
        <f t="shared" si="8"/>
        <v>0</v>
      </c>
      <c r="T577" t="str" cm="1">
        <f t="array" ref="T577">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0x926b5cb47409b447c9b1ebe23b2a9027734fee83</v>
      </c>
    </row>
    <row r="578" spans="1:20" x14ac:dyDescent="0.3">
      <c r="A578" t="s">
        <v>1165</v>
      </c>
      <c r="B578">
        <v>15062783</v>
      </c>
      <c r="C578">
        <v>1656760545</v>
      </c>
      <c r="D578" s="1">
        <v>44744.469270833331</v>
      </c>
      <c r="E578" t="s">
        <v>1166</v>
      </c>
      <c r="F578" t="s">
        <v>19</v>
      </c>
      <c r="G578" t="s">
        <v>18</v>
      </c>
      <c r="H578">
        <v>0</v>
      </c>
      <c r="I578">
        <v>0</v>
      </c>
      <c r="J578">
        <v>0</v>
      </c>
      <c r="K578">
        <v>2.0543672786696821E-2</v>
      </c>
      <c r="L578">
        <v>46.739131484724297</v>
      </c>
      <c r="M578">
        <v>1065.69</v>
      </c>
      <c r="N578" t="s">
        <v>18</v>
      </c>
      <c r="O578" t="s">
        <v>18</v>
      </c>
      <c r="P578" t="s">
        <v>23</v>
      </c>
      <c r="Q578" t="str">
        <f>_xlfn.XLOOKUP(export_0xdae1c883f0ac06355678ceaf4012b09b66cf5e47[[#This Row],[From]],Allowlist!A:A,Allowlist!A:A,"No Allowlist")</f>
        <v>No Allowlist</v>
      </c>
      <c r="R578">
        <f>COUNTIF(E:E,export_0xdae1c883f0ac06355678ceaf4012b09b66cf5e47[[#This Row],[Allowlist]])</f>
        <v>0</v>
      </c>
      <c r="S578">
        <f t="shared" ref="S578:S641" si="9">COUNTIFS(Q:Q,E578,N:N,"&lt;&gt;Error(0)")</f>
        <v>0</v>
      </c>
      <c r="T578" t="str" cm="1">
        <f t="array" ref="T578">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0x126f398e26938b4375a02a676d3f4df8f29c23e9</v>
      </c>
    </row>
    <row r="579" spans="1:20" x14ac:dyDescent="0.3">
      <c r="A579" t="s">
        <v>1167</v>
      </c>
      <c r="B579">
        <v>15062783</v>
      </c>
      <c r="C579">
        <v>1656760545</v>
      </c>
      <c r="D579" s="1">
        <v>44744.469270833331</v>
      </c>
      <c r="E579" t="s">
        <v>1168</v>
      </c>
      <c r="F579" t="s">
        <v>19</v>
      </c>
      <c r="G579" t="s">
        <v>18</v>
      </c>
      <c r="H579">
        <v>0</v>
      </c>
      <c r="I579">
        <v>0</v>
      </c>
      <c r="J579">
        <v>0</v>
      </c>
      <c r="K579">
        <v>2.026017628669682E-2</v>
      </c>
      <c r="L579">
        <v>46.0941455405586</v>
      </c>
      <c r="M579">
        <v>1065.69</v>
      </c>
      <c r="N579" t="s">
        <v>18</v>
      </c>
      <c r="O579" t="s">
        <v>18</v>
      </c>
      <c r="P579" t="s">
        <v>23</v>
      </c>
      <c r="Q579" t="str">
        <f>_xlfn.XLOOKUP(export_0xdae1c883f0ac06355678ceaf4012b09b66cf5e47[[#This Row],[From]],Allowlist!A:A,Allowlist!A:A,"No Allowlist")</f>
        <v>No Allowlist</v>
      </c>
      <c r="R579">
        <f>COUNTIF(E:E,export_0xdae1c883f0ac06355678ceaf4012b09b66cf5e47[[#This Row],[Allowlist]])</f>
        <v>0</v>
      </c>
      <c r="S579">
        <f t="shared" si="9"/>
        <v>0</v>
      </c>
      <c r="T579" t="str" cm="1">
        <f t="array" ref="T579">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0xf5ff7bea9adcec38f0a5253a70f32ea88cefc6ac</v>
      </c>
    </row>
    <row r="580" spans="1:20" x14ac:dyDescent="0.3">
      <c r="A580" t="s">
        <v>1169</v>
      </c>
      <c r="B580">
        <v>15062783</v>
      </c>
      <c r="C580">
        <v>1656760545</v>
      </c>
      <c r="D580" s="1">
        <v>44744.469270833331</v>
      </c>
      <c r="E580" t="s">
        <v>1170</v>
      </c>
      <c r="F580" t="s">
        <v>19</v>
      </c>
      <c r="G580" t="s">
        <v>18</v>
      </c>
      <c r="H580">
        <v>0</v>
      </c>
      <c r="I580">
        <v>0</v>
      </c>
      <c r="J580">
        <v>0</v>
      </c>
      <c r="K580">
        <v>2.026017628669682E-2</v>
      </c>
      <c r="L580">
        <v>46.0941455405586</v>
      </c>
      <c r="M580">
        <v>1065.69</v>
      </c>
      <c r="N580" t="s">
        <v>18</v>
      </c>
      <c r="O580" t="s">
        <v>18</v>
      </c>
      <c r="P580" t="s">
        <v>23</v>
      </c>
      <c r="Q580" t="str">
        <f>_xlfn.XLOOKUP(export_0xdae1c883f0ac06355678ceaf4012b09b66cf5e47[[#This Row],[From]],Allowlist!A:A,Allowlist!A:A,"No Allowlist")</f>
        <v>No Allowlist</v>
      </c>
      <c r="R580">
        <f>COUNTIF(E:E,export_0xdae1c883f0ac06355678ceaf4012b09b66cf5e47[[#This Row],[Allowlist]])</f>
        <v>0</v>
      </c>
      <c r="S580">
        <f t="shared" si="9"/>
        <v>0</v>
      </c>
      <c r="T580" t="str" cm="1">
        <f t="array" ref="T580">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0xeab729eeca338be29b1877a80c4f1776e76eb769</v>
      </c>
    </row>
    <row r="581" spans="1:20" x14ac:dyDescent="0.3">
      <c r="A581" t="s">
        <v>1171</v>
      </c>
      <c r="B581">
        <v>15062783</v>
      </c>
      <c r="C581">
        <v>1656760545</v>
      </c>
      <c r="D581" s="1">
        <v>44744.469270833331</v>
      </c>
      <c r="E581" t="s">
        <v>1172</v>
      </c>
      <c r="F581" t="s">
        <v>19</v>
      </c>
      <c r="G581" t="s">
        <v>18</v>
      </c>
      <c r="H581">
        <v>0</v>
      </c>
      <c r="I581">
        <v>0</v>
      </c>
      <c r="J581">
        <v>0</v>
      </c>
      <c r="K581">
        <v>2.026017628669682E-2</v>
      </c>
      <c r="L581">
        <v>46.0941455405586</v>
      </c>
      <c r="M581">
        <v>1065.69</v>
      </c>
      <c r="N581" t="s">
        <v>18</v>
      </c>
      <c r="O581" t="s">
        <v>18</v>
      </c>
      <c r="P581" t="s">
        <v>23</v>
      </c>
      <c r="Q581" t="str">
        <f>_xlfn.XLOOKUP(export_0xdae1c883f0ac06355678ceaf4012b09b66cf5e47[[#This Row],[From]],Allowlist!A:A,Allowlist!A:A,"No Allowlist")</f>
        <v>No Allowlist</v>
      </c>
      <c r="R581">
        <f>COUNTIF(E:E,export_0xdae1c883f0ac06355678ceaf4012b09b66cf5e47[[#This Row],[Allowlist]])</f>
        <v>0</v>
      </c>
      <c r="S581">
        <f t="shared" si="9"/>
        <v>0</v>
      </c>
      <c r="T581" t="str" cm="1">
        <f t="array" ref="T581">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0x4c7e1538f222ab1de71fb6cc73ae4d029c563ea6</v>
      </c>
    </row>
    <row r="582" spans="1:20" x14ac:dyDescent="0.3">
      <c r="A582" t="s">
        <v>1173</v>
      </c>
      <c r="B582">
        <v>15062783</v>
      </c>
      <c r="C582">
        <v>1656760545</v>
      </c>
      <c r="D582" s="1">
        <v>44744.469270833331</v>
      </c>
      <c r="E582" t="s">
        <v>1174</v>
      </c>
      <c r="F582" t="s">
        <v>19</v>
      </c>
      <c r="G582" t="s">
        <v>18</v>
      </c>
      <c r="H582">
        <v>0</v>
      </c>
      <c r="I582">
        <v>0</v>
      </c>
      <c r="J582">
        <v>0</v>
      </c>
      <c r="K582">
        <v>2.026017628669682E-2</v>
      </c>
      <c r="L582">
        <v>46.0941455405586</v>
      </c>
      <c r="M582">
        <v>1065.69</v>
      </c>
      <c r="N582" t="s">
        <v>18</v>
      </c>
      <c r="O582" t="s">
        <v>18</v>
      </c>
      <c r="P582" t="s">
        <v>23</v>
      </c>
      <c r="Q582" t="str">
        <f>_xlfn.XLOOKUP(export_0xdae1c883f0ac06355678ceaf4012b09b66cf5e47[[#This Row],[From]],Allowlist!A:A,Allowlist!A:A,"No Allowlist")</f>
        <v>No Allowlist</v>
      </c>
      <c r="R582">
        <f>COUNTIF(E:E,export_0xdae1c883f0ac06355678ceaf4012b09b66cf5e47[[#This Row],[Allowlist]])</f>
        <v>0</v>
      </c>
      <c r="S582">
        <f t="shared" si="9"/>
        <v>0</v>
      </c>
      <c r="T582" t="str" cm="1">
        <f t="array" ref="T582">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0x87291dd74887ac64ac35c7bb785cdf4da66ec9b6</v>
      </c>
    </row>
    <row r="583" spans="1:20" x14ac:dyDescent="0.3">
      <c r="A583" t="s">
        <v>1175</v>
      </c>
      <c r="B583">
        <v>15062783</v>
      </c>
      <c r="C583">
        <v>1656760545</v>
      </c>
      <c r="D583" s="1">
        <v>44744.469270833331</v>
      </c>
      <c r="E583" t="s">
        <v>1176</v>
      </c>
      <c r="F583" t="s">
        <v>19</v>
      </c>
      <c r="G583" t="s">
        <v>18</v>
      </c>
      <c r="H583">
        <v>0</v>
      </c>
      <c r="I583">
        <v>0</v>
      </c>
      <c r="J583">
        <v>0</v>
      </c>
      <c r="K583">
        <v>2.026017628669682E-2</v>
      </c>
      <c r="L583">
        <v>46.0941455405586</v>
      </c>
      <c r="M583">
        <v>1065.69</v>
      </c>
      <c r="N583" t="s">
        <v>18</v>
      </c>
      <c r="O583" t="s">
        <v>18</v>
      </c>
      <c r="P583" t="s">
        <v>23</v>
      </c>
      <c r="Q583" t="str">
        <f>_xlfn.XLOOKUP(export_0xdae1c883f0ac06355678ceaf4012b09b66cf5e47[[#This Row],[From]],Allowlist!A:A,Allowlist!A:A,"No Allowlist")</f>
        <v>No Allowlist</v>
      </c>
      <c r="R583">
        <f>COUNTIF(E:E,export_0xdae1c883f0ac06355678ceaf4012b09b66cf5e47[[#This Row],[Allowlist]])</f>
        <v>0</v>
      </c>
      <c r="S583">
        <f t="shared" si="9"/>
        <v>0</v>
      </c>
      <c r="T583" t="str" cm="1">
        <f t="array" ref="T583">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0x866eb68dddcbd4089b56c229b20eec27a6451005</v>
      </c>
    </row>
    <row r="584" spans="1:20" x14ac:dyDescent="0.3">
      <c r="A584" t="s">
        <v>1177</v>
      </c>
      <c r="B584">
        <v>15062783</v>
      </c>
      <c r="C584">
        <v>1656760545</v>
      </c>
      <c r="D584" s="1">
        <v>44744.469270833331</v>
      </c>
      <c r="E584" t="s">
        <v>1178</v>
      </c>
      <c r="F584" t="s">
        <v>19</v>
      </c>
      <c r="G584" t="s">
        <v>18</v>
      </c>
      <c r="H584">
        <v>0</v>
      </c>
      <c r="I584">
        <v>0</v>
      </c>
      <c r="J584">
        <v>0</v>
      </c>
      <c r="K584">
        <v>2.026017628669682E-2</v>
      </c>
      <c r="L584">
        <v>46.0941455405586</v>
      </c>
      <c r="M584">
        <v>1065.69</v>
      </c>
      <c r="N584" t="s">
        <v>18</v>
      </c>
      <c r="O584" t="s">
        <v>18</v>
      </c>
      <c r="P584" t="s">
        <v>23</v>
      </c>
      <c r="Q584" t="str">
        <f>_xlfn.XLOOKUP(export_0xdae1c883f0ac06355678ceaf4012b09b66cf5e47[[#This Row],[From]],Allowlist!A:A,Allowlist!A:A,"No Allowlist")</f>
        <v>No Allowlist</v>
      </c>
      <c r="R584">
        <f>COUNTIF(E:E,export_0xdae1c883f0ac06355678ceaf4012b09b66cf5e47[[#This Row],[Allowlist]])</f>
        <v>0</v>
      </c>
      <c r="S584">
        <f t="shared" si="9"/>
        <v>0</v>
      </c>
      <c r="T584" t="str" cm="1">
        <f t="array" ref="T584">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0xd9fe779a8bdf813a74ca140782786fb447f491ba</v>
      </c>
    </row>
    <row r="585" spans="1:20" x14ac:dyDescent="0.3">
      <c r="A585" t="s">
        <v>1179</v>
      </c>
      <c r="B585">
        <v>15062783</v>
      </c>
      <c r="C585">
        <v>1656760545</v>
      </c>
      <c r="D585" s="1">
        <v>44744.469270833331</v>
      </c>
      <c r="E585" t="s">
        <v>1180</v>
      </c>
      <c r="F585" t="s">
        <v>19</v>
      </c>
      <c r="G585" t="s">
        <v>18</v>
      </c>
      <c r="H585">
        <v>0</v>
      </c>
      <c r="I585">
        <v>0</v>
      </c>
      <c r="J585">
        <v>0</v>
      </c>
      <c r="K585">
        <v>2.026017628669682E-2</v>
      </c>
      <c r="L585">
        <v>46.0941455405586</v>
      </c>
      <c r="M585">
        <v>1065.69</v>
      </c>
      <c r="N585" t="s">
        <v>18</v>
      </c>
      <c r="O585" t="s">
        <v>18</v>
      </c>
      <c r="P585" t="s">
        <v>23</v>
      </c>
      <c r="Q585" t="str">
        <f>_xlfn.XLOOKUP(export_0xdae1c883f0ac06355678ceaf4012b09b66cf5e47[[#This Row],[From]],Allowlist!A:A,Allowlist!A:A,"No Allowlist")</f>
        <v>No Allowlist</v>
      </c>
      <c r="R585">
        <f>COUNTIF(E:E,export_0xdae1c883f0ac06355678ceaf4012b09b66cf5e47[[#This Row],[Allowlist]])</f>
        <v>0</v>
      </c>
      <c r="S585">
        <f t="shared" si="9"/>
        <v>0</v>
      </c>
      <c r="T585" t="str" cm="1">
        <f t="array" ref="T585">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0x515c985749d4f1dba482ac7b40aeecc9241f925e</v>
      </c>
    </row>
    <row r="586" spans="1:20" x14ac:dyDescent="0.3">
      <c r="A586" t="s">
        <v>1181</v>
      </c>
      <c r="B586">
        <v>15062783</v>
      </c>
      <c r="C586">
        <v>1656760545</v>
      </c>
      <c r="D586" s="1">
        <v>44744.469270833331</v>
      </c>
      <c r="E586" t="s">
        <v>1182</v>
      </c>
      <c r="F586" t="s">
        <v>19</v>
      </c>
      <c r="G586" t="s">
        <v>18</v>
      </c>
      <c r="H586">
        <v>0</v>
      </c>
      <c r="I586">
        <v>0</v>
      </c>
      <c r="J586">
        <v>0</v>
      </c>
      <c r="K586">
        <v>2.026017628669682E-2</v>
      </c>
      <c r="L586">
        <v>46.0941455405586</v>
      </c>
      <c r="M586">
        <v>1065.69</v>
      </c>
      <c r="N586" t="s">
        <v>18</v>
      </c>
      <c r="O586" t="s">
        <v>18</v>
      </c>
      <c r="P586" t="s">
        <v>23</v>
      </c>
      <c r="Q586" t="str">
        <f>_xlfn.XLOOKUP(export_0xdae1c883f0ac06355678ceaf4012b09b66cf5e47[[#This Row],[From]],Allowlist!A:A,Allowlist!A:A,"No Allowlist")</f>
        <v>No Allowlist</v>
      </c>
      <c r="R586">
        <f>COUNTIF(E:E,export_0xdae1c883f0ac06355678ceaf4012b09b66cf5e47[[#This Row],[Allowlist]])</f>
        <v>0</v>
      </c>
      <c r="S586">
        <f t="shared" si="9"/>
        <v>0</v>
      </c>
      <c r="T586" t="str" cm="1">
        <f t="array" ref="T586">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0x033787574bb6f7af7a34877f889dd1de5541822d</v>
      </c>
    </row>
    <row r="587" spans="1:20" x14ac:dyDescent="0.3">
      <c r="A587" t="s">
        <v>1183</v>
      </c>
      <c r="B587">
        <v>15062783</v>
      </c>
      <c r="C587">
        <v>1656760545</v>
      </c>
      <c r="D587" s="1">
        <v>44744.469270833331</v>
      </c>
      <c r="E587" t="s">
        <v>1184</v>
      </c>
      <c r="F587" t="s">
        <v>19</v>
      </c>
      <c r="G587" t="s">
        <v>18</v>
      </c>
      <c r="H587">
        <v>0</v>
      </c>
      <c r="I587">
        <v>0</v>
      </c>
      <c r="J587">
        <v>0</v>
      </c>
      <c r="K587">
        <v>2.026017628669682E-2</v>
      </c>
      <c r="L587">
        <v>46.0941455405586</v>
      </c>
      <c r="M587">
        <v>1065.69</v>
      </c>
      <c r="N587" t="s">
        <v>18</v>
      </c>
      <c r="O587" t="s">
        <v>18</v>
      </c>
      <c r="P587" t="s">
        <v>23</v>
      </c>
      <c r="Q587" t="str">
        <f>_xlfn.XLOOKUP(export_0xdae1c883f0ac06355678ceaf4012b09b66cf5e47[[#This Row],[From]],Allowlist!A:A,Allowlist!A:A,"No Allowlist")</f>
        <v>No Allowlist</v>
      </c>
      <c r="R587">
        <f>COUNTIF(E:E,export_0xdae1c883f0ac06355678ceaf4012b09b66cf5e47[[#This Row],[Allowlist]])</f>
        <v>0</v>
      </c>
      <c r="S587">
        <f t="shared" si="9"/>
        <v>0</v>
      </c>
      <c r="T587" t="str" cm="1">
        <f t="array" ref="T587">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0x477e1f906fdbe6a07874836b64f2a6521abb2728</v>
      </c>
    </row>
    <row r="588" spans="1:20" x14ac:dyDescent="0.3">
      <c r="A588" t="s">
        <v>1185</v>
      </c>
      <c r="B588">
        <v>15062783</v>
      </c>
      <c r="C588">
        <v>1656760545</v>
      </c>
      <c r="D588" s="1">
        <v>44744.469270833331</v>
      </c>
      <c r="E588" t="s">
        <v>1186</v>
      </c>
      <c r="F588" t="s">
        <v>19</v>
      </c>
      <c r="G588" t="s">
        <v>18</v>
      </c>
      <c r="H588">
        <v>0</v>
      </c>
      <c r="I588">
        <v>0</v>
      </c>
      <c r="J588">
        <v>0</v>
      </c>
      <c r="K588">
        <v>2.026017628669682E-2</v>
      </c>
      <c r="L588">
        <v>46.0941455405586</v>
      </c>
      <c r="M588">
        <v>1065.69</v>
      </c>
      <c r="N588" t="s">
        <v>18</v>
      </c>
      <c r="O588" t="s">
        <v>18</v>
      </c>
      <c r="P588" t="s">
        <v>23</v>
      </c>
      <c r="Q588" t="str">
        <f>_xlfn.XLOOKUP(export_0xdae1c883f0ac06355678ceaf4012b09b66cf5e47[[#This Row],[From]],Allowlist!A:A,Allowlist!A:A,"No Allowlist")</f>
        <v>No Allowlist</v>
      </c>
      <c r="R588">
        <f>COUNTIF(E:E,export_0xdae1c883f0ac06355678ceaf4012b09b66cf5e47[[#This Row],[Allowlist]])</f>
        <v>0</v>
      </c>
      <c r="S588">
        <f t="shared" si="9"/>
        <v>0</v>
      </c>
      <c r="T588" t="str" cm="1">
        <f t="array" ref="T588">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0x034e4af4a1863edf0a678809b404d18f819c659d</v>
      </c>
    </row>
    <row r="589" spans="1:20" x14ac:dyDescent="0.3">
      <c r="A589" t="s">
        <v>1187</v>
      </c>
      <c r="B589">
        <v>15062783</v>
      </c>
      <c r="C589">
        <v>1656760545</v>
      </c>
      <c r="D589" s="1">
        <v>44744.469270833331</v>
      </c>
      <c r="E589" t="s">
        <v>1188</v>
      </c>
      <c r="F589" t="s">
        <v>19</v>
      </c>
      <c r="G589" t="s">
        <v>18</v>
      </c>
      <c r="H589">
        <v>0</v>
      </c>
      <c r="I589">
        <v>0</v>
      </c>
      <c r="J589">
        <v>0</v>
      </c>
      <c r="K589">
        <v>1.9802324704238278E-2</v>
      </c>
      <c r="L589">
        <v>45.052482468175697</v>
      </c>
      <c r="M589">
        <v>1065.69</v>
      </c>
      <c r="N589" t="s">
        <v>18</v>
      </c>
      <c r="O589" t="s">
        <v>18</v>
      </c>
      <c r="P589" t="s">
        <v>23</v>
      </c>
      <c r="Q589" t="str">
        <f>_xlfn.XLOOKUP(export_0xdae1c883f0ac06355678ceaf4012b09b66cf5e47[[#This Row],[From]],Allowlist!A:A,Allowlist!A:A,"No Allowlist")</f>
        <v>No Allowlist</v>
      </c>
      <c r="R589">
        <f>COUNTIF(E:E,export_0xdae1c883f0ac06355678ceaf4012b09b66cf5e47[[#This Row],[Allowlist]])</f>
        <v>0</v>
      </c>
      <c r="S589">
        <f t="shared" si="9"/>
        <v>0</v>
      </c>
      <c r="T589" t="str" cm="1">
        <f t="array" ref="T589">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0x2e472cf8b15251b18d0d4e1cfba808a1f4923503</v>
      </c>
    </row>
    <row r="590" spans="1:20" x14ac:dyDescent="0.3">
      <c r="A590" t="s">
        <v>1189</v>
      </c>
      <c r="B590">
        <v>15062783</v>
      </c>
      <c r="C590">
        <v>1656760545</v>
      </c>
      <c r="D590" s="1">
        <v>44744.469270833331</v>
      </c>
      <c r="E590" t="s">
        <v>1190</v>
      </c>
      <c r="F590" t="s">
        <v>19</v>
      </c>
      <c r="G590" t="s">
        <v>18</v>
      </c>
      <c r="H590">
        <v>0</v>
      </c>
      <c r="I590">
        <v>0</v>
      </c>
      <c r="J590">
        <v>0</v>
      </c>
      <c r="K590">
        <v>1.9802324704238278E-2</v>
      </c>
      <c r="L590">
        <v>45.052482468175697</v>
      </c>
      <c r="M590">
        <v>1065.69</v>
      </c>
      <c r="N590" t="s">
        <v>18</v>
      </c>
      <c r="O590" t="s">
        <v>18</v>
      </c>
      <c r="P590" t="s">
        <v>23</v>
      </c>
      <c r="Q590" t="str">
        <f>_xlfn.XLOOKUP(export_0xdae1c883f0ac06355678ceaf4012b09b66cf5e47[[#This Row],[From]],Allowlist!A:A,Allowlist!A:A,"No Allowlist")</f>
        <v>No Allowlist</v>
      </c>
      <c r="R590">
        <f>COUNTIF(E:E,export_0xdae1c883f0ac06355678ceaf4012b09b66cf5e47[[#This Row],[Allowlist]])</f>
        <v>0</v>
      </c>
      <c r="S590">
        <f t="shared" si="9"/>
        <v>0</v>
      </c>
      <c r="T590" t="str" cm="1">
        <f t="array" ref="T590">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0xadfcfc624d88f672c4c412d8dd4245b318ef3bbe</v>
      </c>
    </row>
    <row r="591" spans="1:20" x14ac:dyDescent="0.3">
      <c r="A591" t="s">
        <v>1191</v>
      </c>
      <c r="B591">
        <v>15062783</v>
      </c>
      <c r="C591">
        <v>1656760545</v>
      </c>
      <c r="D591" s="1">
        <v>44744.469270833331</v>
      </c>
      <c r="E591" t="s">
        <v>1192</v>
      </c>
      <c r="F591" t="s">
        <v>19</v>
      </c>
      <c r="G591" t="s">
        <v>18</v>
      </c>
      <c r="H591">
        <v>0</v>
      </c>
      <c r="I591">
        <v>0</v>
      </c>
      <c r="J591">
        <v>0</v>
      </c>
      <c r="K591">
        <v>1.9802324704238278E-2</v>
      </c>
      <c r="L591">
        <v>45.052482468175697</v>
      </c>
      <c r="M591">
        <v>1065.69</v>
      </c>
      <c r="N591" t="s">
        <v>18</v>
      </c>
      <c r="O591" t="s">
        <v>18</v>
      </c>
      <c r="P591" t="s">
        <v>23</v>
      </c>
      <c r="Q591" t="str">
        <f>_xlfn.XLOOKUP(export_0xdae1c883f0ac06355678ceaf4012b09b66cf5e47[[#This Row],[From]],Allowlist!A:A,Allowlist!A:A,"No Allowlist")</f>
        <v>No Allowlist</v>
      </c>
      <c r="R591">
        <f>COUNTIF(E:E,export_0xdae1c883f0ac06355678ceaf4012b09b66cf5e47[[#This Row],[Allowlist]])</f>
        <v>0</v>
      </c>
      <c r="S591">
        <f t="shared" si="9"/>
        <v>0</v>
      </c>
      <c r="T591" t="str" cm="1">
        <f t="array" ref="T591">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0xbd3b38bed62e32ed771b7b5e51bc618ad69e6b24</v>
      </c>
    </row>
    <row r="592" spans="1:20" x14ac:dyDescent="0.3">
      <c r="A592" t="s">
        <v>1193</v>
      </c>
      <c r="B592">
        <v>15062783</v>
      </c>
      <c r="C592">
        <v>1656760545</v>
      </c>
      <c r="D592" s="1">
        <v>44744.469270833331</v>
      </c>
      <c r="E592" t="s">
        <v>1194</v>
      </c>
      <c r="F592" t="s">
        <v>19</v>
      </c>
      <c r="G592" t="s">
        <v>18</v>
      </c>
      <c r="H592">
        <v>0</v>
      </c>
      <c r="I592">
        <v>0</v>
      </c>
      <c r="J592">
        <v>0</v>
      </c>
      <c r="K592">
        <v>1.9409686786696821E-2</v>
      </c>
      <c r="L592">
        <v>44.159187708061403</v>
      </c>
      <c r="M592">
        <v>1065.69</v>
      </c>
      <c r="N592" t="s">
        <v>18</v>
      </c>
      <c r="O592" t="s">
        <v>18</v>
      </c>
      <c r="P592" t="s">
        <v>23</v>
      </c>
      <c r="Q592" t="str">
        <f>_xlfn.XLOOKUP(export_0xdae1c883f0ac06355678ceaf4012b09b66cf5e47[[#This Row],[From]],Allowlist!A:A,Allowlist!A:A,"No Allowlist")</f>
        <v>No Allowlist</v>
      </c>
      <c r="R592">
        <f>COUNTIF(E:E,export_0xdae1c883f0ac06355678ceaf4012b09b66cf5e47[[#This Row],[Allowlist]])</f>
        <v>0</v>
      </c>
      <c r="S592">
        <f t="shared" si="9"/>
        <v>0</v>
      </c>
      <c r="T592" t="str" cm="1">
        <f t="array" ref="T592">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0xb548684b689c086b0cd89762a0bb02328f538009</v>
      </c>
    </row>
    <row r="593" spans="1:20" x14ac:dyDescent="0.3">
      <c r="A593" t="s">
        <v>1195</v>
      </c>
      <c r="B593">
        <v>15062783</v>
      </c>
      <c r="C593">
        <v>1656760545</v>
      </c>
      <c r="D593" s="1">
        <v>44744.469270833331</v>
      </c>
      <c r="E593" t="s">
        <v>1196</v>
      </c>
      <c r="F593" t="s">
        <v>19</v>
      </c>
      <c r="G593" t="s">
        <v>18</v>
      </c>
      <c r="H593">
        <v>0</v>
      </c>
      <c r="I593">
        <v>0</v>
      </c>
      <c r="J593">
        <v>0</v>
      </c>
      <c r="K593">
        <v>1.7534352704238278E-2</v>
      </c>
      <c r="L593">
        <v>39.892594914850001</v>
      </c>
      <c r="M593">
        <v>1065.69</v>
      </c>
      <c r="N593" t="s">
        <v>18</v>
      </c>
      <c r="O593" t="s">
        <v>18</v>
      </c>
      <c r="P593" t="s">
        <v>23</v>
      </c>
      <c r="Q593" t="str">
        <f>_xlfn.XLOOKUP(export_0xdae1c883f0ac06355678ceaf4012b09b66cf5e47[[#This Row],[From]],Allowlist!A:A,Allowlist!A:A,"No Allowlist")</f>
        <v>No Allowlist</v>
      </c>
      <c r="R593">
        <f>COUNTIF(E:E,export_0xdae1c883f0ac06355678ceaf4012b09b66cf5e47[[#This Row],[Allowlist]])</f>
        <v>0</v>
      </c>
      <c r="S593">
        <f t="shared" si="9"/>
        <v>0</v>
      </c>
      <c r="T593" t="str" cm="1">
        <f t="array" ref="T593">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0xd2bbdfff146b87a461dde88237daa19104d2134d</v>
      </c>
    </row>
    <row r="594" spans="1:20" x14ac:dyDescent="0.3">
      <c r="A594" t="s">
        <v>1197</v>
      </c>
      <c r="B594">
        <v>15062783</v>
      </c>
      <c r="C594">
        <v>1656760545</v>
      </c>
      <c r="D594" s="1">
        <v>44744.469270833331</v>
      </c>
      <c r="E594" t="s">
        <v>1198</v>
      </c>
      <c r="F594" t="s">
        <v>19</v>
      </c>
      <c r="G594" t="s">
        <v>18</v>
      </c>
      <c r="H594">
        <v>0</v>
      </c>
      <c r="I594">
        <v>0</v>
      </c>
      <c r="J594">
        <v>0</v>
      </c>
      <c r="K594">
        <v>1.7425211286696822E-2</v>
      </c>
      <c r="L594">
        <v>39.644286098901397</v>
      </c>
      <c r="M594">
        <v>1065.69</v>
      </c>
      <c r="N594" t="s">
        <v>18</v>
      </c>
      <c r="O594" t="s">
        <v>18</v>
      </c>
      <c r="P594" t="s">
        <v>23</v>
      </c>
      <c r="Q594" t="str">
        <f>_xlfn.XLOOKUP(export_0xdae1c883f0ac06355678ceaf4012b09b66cf5e47[[#This Row],[From]],Allowlist!A:A,Allowlist!A:A,"No Allowlist")</f>
        <v>No Allowlist</v>
      </c>
      <c r="R594">
        <f>COUNTIF(E:E,export_0xdae1c883f0ac06355678ceaf4012b09b66cf5e47[[#This Row],[Allowlist]])</f>
        <v>0</v>
      </c>
      <c r="S594">
        <f t="shared" si="9"/>
        <v>0</v>
      </c>
      <c r="T594" t="str" cm="1">
        <f t="array" ref="T594">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0x29a4ac9244e47a4078162a3e934bcbc2a9be9328</v>
      </c>
    </row>
    <row r="595" spans="1:20" x14ac:dyDescent="0.3">
      <c r="A595" t="s">
        <v>1199</v>
      </c>
      <c r="B595">
        <v>15062783</v>
      </c>
      <c r="C595">
        <v>1656760545</v>
      </c>
      <c r="D595" s="1">
        <v>44744.469270833331</v>
      </c>
      <c r="E595" t="s">
        <v>1200</v>
      </c>
      <c r="F595" t="s">
        <v>19</v>
      </c>
      <c r="G595" t="s">
        <v>18</v>
      </c>
      <c r="H595">
        <v>0</v>
      </c>
      <c r="I595">
        <v>0</v>
      </c>
      <c r="J595">
        <v>0</v>
      </c>
      <c r="K595">
        <v>1.7425211286696822E-2</v>
      </c>
      <c r="L595">
        <v>39.644286098901397</v>
      </c>
      <c r="M595">
        <v>1065.69</v>
      </c>
      <c r="N595" t="s">
        <v>18</v>
      </c>
      <c r="O595" t="s">
        <v>18</v>
      </c>
      <c r="P595" t="s">
        <v>23</v>
      </c>
      <c r="Q595" t="str">
        <f>_xlfn.XLOOKUP(export_0xdae1c883f0ac06355678ceaf4012b09b66cf5e47[[#This Row],[From]],Allowlist!A:A,Allowlist!A:A,"No Allowlist")</f>
        <v>No Allowlist</v>
      </c>
      <c r="R595">
        <f>COUNTIF(E:E,export_0xdae1c883f0ac06355678ceaf4012b09b66cf5e47[[#This Row],[Allowlist]])</f>
        <v>0</v>
      </c>
      <c r="S595">
        <f t="shared" si="9"/>
        <v>0</v>
      </c>
      <c r="T595" t="str" cm="1">
        <f t="array" ref="T595">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0xcf92a3cb35abb47be93205b6e6fe1943c7a240ec</v>
      </c>
    </row>
    <row r="596" spans="1:20" x14ac:dyDescent="0.3">
      <c r="A596" t="s">
        <v>1201</v>
      </c>
      <c r="B596">
        <v>15062783</v>
      </c>
      <c r="C596">
        <v>1656760545</v>
      </c>
      <c r="D596" s="1">
        <v>44744.469270833331</v>
      </c>
      <c r="E596" t="s">
        <v>1202</v>
      </c>
      <c r="F596" t="s">
        <v>19</v>
      </c>
      <c r="G596" t="s">
        <v>18</v>
      </c>
      <c r="H596">
        <v>0</v>
      </c>
      <c r="I596">
        <v>0</v>
      </c>
      <c r="J596">
        <v>0</v>
      </c>
      <c r="K596">
        <v>1.7425211286696822E-2</v>
      </c>
      <c r="L596">
        <v>39.644286098901397</v>
      </c>
      <c r="M596">
        <v>1065.69</v>
      </c>
      <c r="N596" t="s">
        <v>18</v>
      </c>
      <c r="O596" t="s">
        <v>18</v>
      </c>
      <c r="P596" t="s">
        <v>23</v>
      </c>
      <c r="Q596" t="str">
        <f>_xlfn.XLOOKUP(export_0xdae1c883f0ac06355678ceaf4012b09b66cf5e47[[#This Row],[From]],Allowlist!A:A,Allowlist!A:A,"No Allowlist")</f>
        <v>No Allowlist</v>
      </c>
      <c r="R596">
        <f>COUNTIF(E:E,export_0xdae1c883f0ac06355678ceaf4012b09b66cf5e47[[#This Row],[Allowlist]])</f>
        <v>0</v>
      </c>
      <c r="S596">
        <f t="shared" si="9"/>
        <v>0</v>
      </c>
      <c r="T596" t="str" cm="1">
        <f t="array" ref="T596">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0x54d9cbaccfcd407f84d6fb9579cc9fcc09dc6fe7</v>
      </c>
    </row>
    <row r="597" spans="1:20" x14ac:dyDescent="0.3">
      <c r="A597" t="s">
        <v>1203</v>
      </c>
      <c r="B597">
        <v>15062783</v>
      </c>
      <c r="C597">
        <v>1656760545</v>
      </c>
      <c r="D597" s="1">
        <v>44744.469270833331</v>
      </c>
      <c r="E597" t="s">
        <v>618</v>
      </c>
      <c r="F597" t="s">
        <v>19</v>
      </c>
      <c r="G597" t="s">
        <v>18</v>
      </c>
      <c r="H597">
        <v>0</v>
      </c>
      <c r="I597">
        <v>0</v>
      </c>
      <c r="J597">
        <v>0</v>
      </c>
      <c r="K597">
        <v>1.6858218286696824E-2</v>
      </c>
      <c r="L597">
        <v>38.354314210570003</v>
      </c>
      <c r="M597">
        <v>1065.69</v>
      </c>
      <c r="N597" t="s">
        <v>18</v>
      </c>
      <c r="O597" t="s">
        <v>18</v>
      </c>
      <c r="P597" t="s">
        <v>23</v>
      </c>
      <c r="Q597" t="str">
        <f>_xlfn.XLOOKUP(export_0xdae1c883f0ac06355678ceaf4012b09b66cf5e47[[#This Row],[From]],Allowlist!A:A,Allowlist!A:A,"No Allowlist")</f>
        <v>No Allowlist</v>
      </c>
      <c r="R597">
        <f>COUNTIF(E:E,export_0xdae1c883f0ac06355678ceaf4012b09b66cf5e47[[#This Row],[Allowlist]])</f>
        <v>0</v>
      </c>
      <c r="S597">
        <f t="shared" si="9"/>
        <v>0</v>
      </c>
      <c r="T597" t="str" cm="1">
        <f t="array" ref="T597">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0x77e479942c82f333c84a31ad3ebcdf6a973695a3</v>
      </c>
    </row>
    <row r="598" spans="1:20" x14ac:dyDescent="0.3">
      <c r="A598" t="s">
        <v>1204</v>
      </c>
      <c r="B598">
        <v>15062783</v>
      </c>
      <c r="C598">
        <v>1656760545</v>
      </c>
      <c r="D598" s="1">
        <v>44744.469270833331</v>
      </c>
      <c r="E598" t="s">
        <v>616</v>
      </c>
      <c r="F598" t="s">
        <v>19</v>
      </c>
      <c r="G598" t="s">
        <v>18</v>
      </c>
      <c r="H598">
        <v>0</v>
      </c>
      <c r="I598">
        <v>0</v>
      </c>
      <c r="J598">
        <v>0</v>
      </c>
      <c r="K598">
        <v>1.6858218286696824E-2</v>
      </c>
      <c r="L598">
        <v>38.354314210570003</v>
      </c>
      <c r="M598">
        <v>1065.69</v>
      </c>
      <c r="N598" t="s">
        <v>18</v>
      </c>
      <c r="O598" t="s">
        <v>18</v>
      </c>
      <c r="P598" t="s">
        <v>23</v>
      </c>
      <c r="Q598" t="str">
        <f>_xlfn.XLOOKUP(export_0xdae1c883f0ac06355678ceaf4012b09b66cf5e47[[#This Row],[From]],Allowlist!A:A,Allowlist!A:A,"No Allowlist")</f>
        <v>No Allowlist</v>
      </c>
      <c r="R598">
        <f>COUNTIF(E:E,export_0xdae1c883f0ac06355678ceaf4012b09b66cf5e47[[#This Row],[Allowlist]])</f>
        <v>0</v>
      </c>
      <c r="S598">
        <f t="shared" si="9"/>
        <v>0</v>
      </c>
      <c r="T598" t="str" cm="1">
        <f t="array" ref="T598">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0x3ea64d32ddf46a6dcb9e9aa4ae114884afb9cd1a</v>
      </c>
    </row>
    <row r="599" spans="1:20" x14ac:dyDescent="0.3">
      <c r="A599" t="s">
        <v>1205</v>
      </c>
      <c r="B599">
        <v>15062783</v>
      </c>
      <c r="C599">
        <v>1656760545</v>
      </c>
      <c r="D599" s="1">
        <v>44744.469270833331</v>
      </c>
      <c r="E599" t="s">
        <v>624</v>
      </c>
      <c r="F599" t="s">
        <v>19</v>
      </c>
      <c r="G599" t="s">
        <v>18</v>
      </c>
      <c r="H599">
        <v>0</v>
      </c>
      <c r="I599">
        <v>0</v>
      </c>
      <c r="J599">
        <v>0</v>
      </c>
      <c r="K599">
        <v>1.6858218286696824E-2</v>
      </c>
      <c r="L599">
        <v>38.354314210570003</v>
      </c>
      <c r="M599">
        <v>1065.69</v>
      </c>
      <c r="N599" t="s">
        <v>18</v>
      </c>
      <c r="O599" t="s">
        <v>18</v>
      </c>
      <c r="P599" t="s">
        <v>23</v>
      </c>
      <c r="Q599" t="str">
        <f>_xlfn.XLOOKUP(export_0xdae1c883f0ac06355678ceaf4012b09b66cf5e47[[#This Row],[From]],Allowlist!A:A,Allowlist!A:A,"No Allowlist")</f>
        <v>No Allowlist</v>
      </c>
      <c r="R599">
        <f>COUNTIF(E:E,export_0xdae1c883f0ac06355678ceaf4012b09b66cf5e47[[#This Row],[Allowlist]])</f>
        <v>0</v>
      </c>
      <c r="S599">
        <f t="shared" si="9"/>
        <v>0</v>
      </c>
      <c r="T599" t="str" cm="1">
        <f t="array" ref="T599">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0x9b23537819b9bfe910a087ed3aacfe0b913f2abc</v>
      </c>
    </row>
    <row r="600" spans="1:20" x14ac:dyDescent="0.3">
      <c r="A600" t="s">
        <v>1206</v>
      </c>
      <c r="B600">
        <v>15062783</v>
      </c>
      <c r="C600">
        <v>1656760545</v>
      </c>
      <c r="D600" s="1">
        <v>44744.469270833331</v>
      </c>
      <c r="E600" t="s">
        <v>622</v>
      </c>
      <c r="F600" t="s">
        <v>19</v>
      </c>
      <c r="G600" t="s">
        <v>18</v>
      </c>
      <c r="H600">
        <v>0</v>
      </c>
      <c r="I600">
        <v>0</v>
      </c>
      <c r="J600">
        <v>0</v>
      </c>
      <c r="K600">
        <v>1.6858218286696824E-2</v>
      </c>
      <c r="L600">
        <v>38.354314210570003</v>
      </c>
      <c r="M600">
        <v>1065.69</v>
      </c>
      <c r="N600" t="s">
        <v>18</v>
      </c>
      <c r="O600" t="s">
        <v>18</v>
      </c>
      <c r="P600" t="s">
        <v>23</v>
      </c>
      <c r="Q600" t="str">
        <f>_xlfn.XLOOKUP(export_0xdae1c883f0ac06355678ceaf4012b09b66cf5e47[[#This Row],[From]],Allowlist!A:A,Allowlist!A:A,"No Allowlist")</f>
        <v>No Allowlist</v>
      </c>
      <c r="R600">
        <f>COUNTIF(E:E,export_0xdae1c883f0ac06355678ceaf4012b09b66cf5e47[[#This Row],[Allowlist]])</f>
        <v>0</v>
      </c>
      <c r="S600">
        <f t="shared" si="9"/>
        <v>0</v>
      </c>
      <c r="T600" t="str" cm="1">
        <f t="array" ref="T600">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0xd7561a2093e7677f84f20234abcfd207c06a16c9</v>
      </c>
    </row>
    <row r="601" spans="1:20" x14ac:dyDescent="0.3">
      <c r="A601" t="s">
        <v>1207</v>
      </c>
      <c r="B601">
        <v>15062783</v>
      </c>
      <c r="C601">
        <v>1656760545</v>
      </c>
      <c r="D601" s="1">
        <v>44744.469270833331</v>
      </c>
      <c r="E601" t="s">
        <v>626</v>
      </c>
      <c r="F601" t="s">
        <v>19</v>
      </c>
      <c r="G601" t="s">
        <v>18</v>
      </c>
      <c r="H601">
        <v>0</v>
      </c>
      <c r="I601">
        <v>0</v>
      </c>
      <c r="J601">
        <v>0</v>
      </c>
      <c r="K601">
        <v>1.6858218286696824E-2</v>
      </c>
      <c r="L601">
        <v>38.354314210570003</v>
      </c>
      <c r="M601">
        <v>1065.69</v>
      </c>
      <c r="N601" t="s">
        <v>18</v>
      </c>
      <c r="O601" t="s">
        <v>18</v>
      </c>
      <c r="P601" t="s">
        <v>23</v>
      </c>
      <c r="Q601" t="str">
        <f>_xlfn.XLOOKUP(export_0xdae1c883f0ac06355678ceaf4012b09b66cf5e47[[#This Row],[From]],Allowlist!A:A,Allowlist!A:A,"No Allowlist")</f>
        <v>No Allowlist</v>
      </c>
      <c r="R601">
        <f>COUNTIF(E:E,export_0xdae1c883f0ac06355678ceaf4012b09b66cf5e47[[#This Row],[Allowlist]])</f>
        <v>0</v>
      </c>
      <c r="S601">
        <f t="shared" si="9"/>
        <v>0</v>
      </c>
      <c r="T601" t="str" cm="1">
        <f t="array" ref="T601">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0x355a8f128dd215ba8b725dc19c48383208454c57</v>
      </c>
    </row>
    <row r="602" spans="1:20" x14ac:dyDescent="0.3">
      <c r="A602" t="s">
        <v>1208</v>
      </c>
      <c r="B602">
        <v>15062783</v>
      </c>
      <c r="C602">
        <v>1656760545</v>
      </c>
      <c r="D602" s="1">
        <v>44744.469270833331</v>
      </c>
      <c r="E602" t="s">
        <v>620</v>
      </c>
      <c r="F602" t="s">
        <v>19</v>
      </c>
      <c r="G602" t="s">
        <v>18</v>
      </c>
      <c r="H602">
        <v>0</v>
      </c>
      <c r="I602">
        <v>0</v>
      </c>
      <c r="J602">
        <v>0</v>
      </c>
      <c r="K602">
        <v>1.6858218286696824E-2</v>
      </c>
      <c r="L602">
        <v>38.354314210570003</v>
      </c>
      <c r="M602">
        <v>1065.69</v>
      </c>
      <c r="N602" t="s">
        <v>18</v>
      </c>
      <c r="O602" t="s">
        <v>18</v>
      </c>
      <c r="P602" t="s">
        <v>23</v>
      </c>
      <c r="Q602" t="str">
        <f>_xlfn.XLOOKUP(export_0xdae1c883f0ac06355678ceaf4012b09b66cf5e47[[#This Row],[From]],Allowlist!A:A,Allowlist!A:A,"No Allowlist")</f>
        <v>No Allowlist</v>
      </c>
      <c r="R602">
        <f>COUNTIF(E:E,export_0xdae1c883f0ac06355678ceaf4012b09b66cf5e47[[#This Row],[Allowlist]])</f>
        <v>0</v>
      </c>
      <c r="S602">
        <f t="shared" si="9"/>
        <v>0</v>
      </c>
      <c r="T602" t="str" cm="1">
        <f t="array" ref="T602">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0x6c6c54f7830ae07174ac6f9e45ee9bf5fe8ee5ac</v>
      </c>
    </row>
    <row r="603" spans="1:20" x14ac:dyDescent="0.3">
      <c r="A603" t="s">
        <v>1209</v>
      </c>
      <c r="B603">
        <v>15062783</v>
      </c>
      <c r="C603">
        <v>1656760545</v>
      </c>
      <c r="D603" s="1">
        <v>44744.469270833331</v>
      </c>
      <c r="E603" t="s">
        <v>628</v>
      </c>
      <c r="F603" t="s">
        <v>19</v>
      </c>
      <c r="G603" t="s">
        <v>18</v>
      </c>
      <c r="H603">
        <v>0</v>
      </c>
      <c r="I603">
        <v>0</v>
      </c>
      <c r="J603">
        <v>0</v>
      </c>
      <c r="K603">
        <v>1.6858218286696824E-2</v>
      </c>
      <c r="L603">
        <v>38.354314210570003</v>
      </c>
      <c r="M603">
        <v>1065.69</v>
      </c>
      <c r="N603" t="s">
        <v>18</v>
      </c>
      <c r="O603" t="s">
        <v>18</v>
      </c>
      <c r="P603" t="s">
        <v>23</v>
      </c>
      <c r="Q603" t="str">
        <f>_xlfn.XLOOKUP(export_0xdae1c883f0ac06355678ceaf4012b09b66cf5e47[[#This Row],[From]],Allowlist!A:A,Allowlist!A:A,"No Allowlist")</f>
        <v>No Allowlist</v>
      </c>
      <c r="R603">
        <f>COUNTIF(E:E,export_0xdae1c883f0ac06355678ceaf4012b09b66cf5e47[[#This Row],[Allowlist]])</f>
        <v>0</v>
      </c>
      <c r="S603">
        <f t="shared" si="9"/>
        <v>0</v>
      </c>
      <c r="T603" t="str" cm="1">
        <f t="array" ref="T603">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0xb8811b3d37f421f85b0406e12a5d0e8a716c3d01</v>
      </c>
    </row>
    <row r="604" spans="1:20" x14ac:dyDescent="0.3">
      <c r="A604" t="s">
        <v>1210</v>
      </c>
      <c r="B604">
        <v>15062783</v>
      </c>
      <c r="C604">
        <v>1656760545</v>
      </c>
      <c r="D604" s="1">
        <v>44744.469270833331</v>
      </c>
      <c r="E604" t="s">
        <v>630</v>
      </c>
      <c r="F604" t="s">
        <v>19</v>
      </c>
      <c r="G604" t="s">
        <v>18</v>
      </c>
      <c r="H604">
        <v>0</v>
      </c>
      <c r="I604">
        <v>0</v>
      </c>
      <c r="J604">
        <v>0</v>
      </c>
      <c r="K604">
        <v>1.6858218286696824E-2</v>
      </c>
      <c r="L604">
        <v>38.354314210570003</v>
      </c>
      <c r="M604">
        <v>1065.69</v>
      </c>
      <c r="N604" t="s">
        <v>18</v>
      </c>
      <c r="O604" t="s">
        <v>18</v>
      </c>
      <c r="P604" t="s">
        <v>23</v>
      </c>
      <c r="Q604" t="str">
        <f>_xlfn.XLOOKUP(export_0xdae1c883f0ac06355678ceaf4012b09b66cf5e47[[#This Row],[From]],Allowlist!A:A,Allowlist!A:A,"No Allowlist")</f>
        <v>No Allowlist</v>
      </c>
      <c r="R604">
        <f>COUNTIF(E:E,export_0xdae1c883f0ac06355678ceaf4012b09b66cf5e47[[#This Row],[Allowlist]])</f>
        <v>0</v>
      </c>
      <c r="S604">
        <f t="shared" si="9"/>
        <v>0</v>
      </c>
      <c r="T604" t="str" cm="1">
        <f t="array" ref="T604">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0xa4cade14ce8f7cee6a94d222c3fcff41960aa945</v>
      </c>
    </row>
    <row r="605" spans="1:20" x14ac:dyDescent="0.3">
      <c r="A605" t="s">
        <v>1211</v>
      </c>
      <c r="B605">
        <v>15062783</v>
      </c>
      <c r="C605">
        <v>1656760545</v>
      </c>
      <c r="D605" s="1">
        <v>44744.469270833331</v>
      </c>
      <c r="E605" t="s">
        <v>632</v>
      </c>
      <c r="F605" t="s">
        <v>19</v>
      </c>
      <c r="G605" t="s">
        <v>18</v>
      </c>
      <c r="H605">
        <v>0</v>
      </c>
      <c r="I605">
        <v>0</v>
      </c>
      <c r="J605">
        <v>0</v>
      </c>
      <c r="K605">
        <v>1.6858218286696824E-2</v>
      </c>
      <c r="L605">
        <v>38.354314210570003</v>
      </c>
      <c r="M605">
        <v>1065.69</v>
      </c>
      <c r="N605" t="s">
        <v>18</v>
      </c>
      <c r="O605" t="s">
        <v>18</v>
      </c>
      <c r="P605" t="s">
        <v>23</v>
      </c>
      <c r="Q605" t="str">
        <f>_xlfn.XLOOKUP(export_0xdae1c883f0ac06355678ceaf4012b09b66cf5e47[[#This Row],[From]],Allowlist!A:A,Allowlist!A:A,"No Allowlist")</f>
        <v>No Allowlist</v>
      </c>
      <c r="R605">
        <f>COUNTIF(E:E,export_0xdae1c883f0ac06355678ceaf4012b09b66cf5e47[[#This Row],[Allowlist]])</f>
        <v>0</v>
      </c>
      <c r="S605">
        <f t="shared" si="9"/>
        <v>0</v>
      </c>
      <c r="T605" t="str" cm="1">
        <f t="array" ref="T605">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0xe7be6978470cc68e9783816a973e8cc129fe9ae3</v>
      </c>
    </row>
    <row r="606" spans="1:20" x14ac:dyDescent="0.3">
      <c r="A606" t="s">
        <v>1212</v>
      </c>
      <c r="B606">
        <v>15062783</v>
      </c>
      <c r="C606">
        <v>1656760545</v>
      </c>
      <c r="D606" s="1">
        <v>44744.469270833331</v>
      </c>
      <c r="E606" t="s">
        <v>634</v>
      </c>
      <c r="F606" t="s">
        <v>19</v>
      </c>
      <c r="G606" t="s">
        <v>18</v>
      </c>
      <c r="H606">
        <v>0</v>
      </c>
      <c r="I606">
        <v>0</v>
      </c>
      <c r="J606">
        <v>0</v>
      </c>
      <c r="K606">
        <v>1.6858218286696824E-2</v>
      </c>
      <c r="L606">
        <v>38.354314210570003</v>
      </c>
      <c r="M606">
        <v>1065.69</v>
      </c>
      <c r="N606" t="s">
        <v>18</v>
      </c>
      <c r="O606" t="s">
        <v>18</v>
      </c>
      <c r="P606" t="s">
        <v>23</v>
      </c>
      <c r="Q606" t="str">
        <f>_xlfn.XLOOKUP(export_0xdae1c883f0ac06355678ceaf4012b09b66cf5e47[[#This Row],[From]],Allowlist!A:A,Allowlist!A:A,"No Allowlist")</f>
        <v>No Allowlist</v>
      </c>
      <c r="R606">
        <f>COUNTIF(E:E,export_0xdae1c883f0ac06355678ceaf4012b09b66cf5e47[[#This Row],[Allowlist]])</f>
        <v>0</v>
      </c>
      <c r="S606">
        <f t="shared" si="9"/>
        <v>0</v>
      </c>
      <c r="T606" t="str" cm="1">
        <f t="array" ref="T606">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0x2b9c2bcae51b23271f3b080379d384fbe71df503</v>
      </c>
    </row>
    <row r="607" spans="1:20" x14ac:dyDescent="0.3">
      <c r="A607" t="s">
        <v>1213</v>
      </c>
      <c r="B607">
        <v>15062783</v>
      </c>
      <c r="C607">
        <v>1656760545</v>
      </c>
      <c r="D607" s="1">
        <v>44744.469270833331</v>
      </c>
      <c r="E607" t="s">
        <v>1214</v>
      </c>
      <c r="F607" t="s">
        <v>19</v>
      </c>
      <c r="G607" t="s">
        <v>18</v>
      </c>
      <c r="H607">
        <v>0</v>
      </c>
      <c r="I607">
        <v>0</v>
      </c>
      <c r="J607">
        <v>0</v>
      </c>
      <c r="K607">
        <v>1.6291225286696822E-2</v>
      </c>
      <c r="L607">
        <v>37.064342322238602</v>
      </c>
      <c r="M607">
        <v>1065.69</v>
      </c>
      <c r="N607" t="s">
        <v>18</v>
      </c>
      <c r="O607" t="s">
        <v>18</v>
      </c>
      <c r="P607" t="s">
        <v>23</v>
      </c>
      <c r="Q607" t="str">
        <f>_xlfn.XLOOKUP(export_0xdae1c883f0ac06355678ceaf4012b09b66cf5e47[[#This Row],[From]],Allowlist!A:A,Allowlist!A:A,"No Allowlist")</f>
        <v>No Allowlist</v>
      </c>
      <c r="R607">
        <f>COUNTIF(E:E,export_0xdae1c883f0ac06355678ceaf4012b09b66cf5e47[[#This Row],[Allowlist]])</f>
        <v>0</v>
      </c>
      <c r="S607">
        <f t="shared" si="9"/>
        <v>0</v>
      </c>
      <c r="T607" t="str" cm="1">
        <f t="array" ref="T607">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0x46df49e9068efd92331b9e59a47836598d77517d</v>
      </c>
    </row>
    <row r="608" spans="1:20" x14ac:dyDescent="0.3">
      <c r="A608" t="s">
        <v>1215</v>
      </c>
      <c r="B608">
        <v>15062783</v>
      </c>
      <c r="C608">
        <v>1656760545</v>
      </c>
      <c r="D608" s="1">
        <v>44744.469270833331</v>
      </c>
      <c r="E608" t="s">
        <v>1216</v>
      </c>
      <c r="F608" t="s">
        <v>19</v>
      </c>
      <c r="G608" t="s">
        <v>18</v>
      </c>
      <c r="H608">
        <v>0</v>
      </c>
      <c r="I608">
        <v>0</v>
      </c>
      <c r="J608">
        <v>0</v>
      </c>
      <c r="K608">
        <v>1.6291225286696822E-2</v>
      </c>
      <c r="L608">
        <v>37.064342322238602</v>
      </c>
      <c r="M608">
        <v>1065.69</v>
      </c>
      <c r="N608" t="s">
        <v>18</v>
      </c>
      <c r="O608" t="s">
        <v>18</v>
      </c>
      <c r="P608" t="s">
        <v>23</v>
      </c>
      <c r="Q608" t="str">
        <f>_xlfn.XLOOKUP(export_0xdae1c883f0ac06355678ceaf4012b09b66cf5e47[[#This Row],[From]],Allowlist!A:A,Allowlist!A:A,"No Allowlist")</f>
        <v>No Allowlist</v>
      </c>
      <c r="R608">
        <f>COUNTIF(E:E,export_0xdae1c883f0ac06355678ceaf4012b09b66cf5e47[[#This Row],[Allowlist]])</f>
        <v>0</v>
      </c>
      <c r="S608">
        <f t="shared" si="9"/>
        <v>0</v>
      </c>
      <c r="T608" t="str" cm="1">
        <f t="array" ref="T608">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0x13a0be413a348fc459b0245935122b0e612b5852</v>
      </c>
    </row>
    <row r="609" spans="1:20" x14ac:dyDescent="0.3">
      <c r="A609" t="s">
        <v>1217</v>
      </c>
      <c r="B609">
        <v>15062783</v>
      </c>
      <c r="C609">
        <v>1656760545</v>
      </c>
      <c r="D609" s="1">
        <v>44744.469270833331</v>
      </c>
      <c r="E609" t="s">
        <v>1218</v>
      </c>
      <c r="F609" t="s">
        <v>19</v>
      </c>
      <c r="G609" t="s">
        <v>18</v>
      </c>
      <c r="H609">
        <v>0</v>
      </c>
      <c r="I609">
        <v>0</v>
      </c>
      <c r="J609">
        <v>0</v>
      </c>
      <c r="K609">
        <v>1.6291225286696822E-2</v>
      </c>
      <c r="L609">
        <v>37.064342322238602</v>
      </c>
      <c r="M609">
        <v>1065.69</v>
      </c>
      <c r="N609" t="s">
        <v>18</v>
      </c>
      <c r="O609" t="s">
        <v>18</v>
      </c>
      <c r="P609" t="s">
        <v>23</v>
      </c>
      <c r="Q609" t="str">
        <f>_xlfn.XLOOKUP(export_0xdae1c883f0ac06355678ceaf4012b09b66cf5e47[[#This Row],[From]],Allowlist!A:A,Allowlist!A:A,"No Allowlist")</f>
        <v>No Allowlist</v>
      </c>
      <c r="R609">
        <f>COUNTIF(E:E,export_0xdae1c883f0ac06355678ceaf4012b09b66cf5e47[[#This Row],[Allowlist]])</f>
        <v>0</v>
      </c>
      <c r="S609">
        <f t="shared" si="9"/>
        <v>0</v>
      </c>
      <c r="T609" t="str" cm="1">
        <f t="array" ref="T609">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0xf32c4db54c1f26b26b085f67fadb877fec8bbc31</v>
      </c>
    </row>
    <row r="610" spans="1:20" x14ac:dyDescent="0.3">
      <c r="A610" t="s">
        <v>1219</v>
      </c>
      <c r="B610">
        <v>15062783</v>
      </c>
      <c r="C610">
        <v>1656760545</v>
      </c>
      <c r="D610" s="1">
        <v>44744.469270833331</v>
      </c>
      <c r="E610" t="s">
        <v>1220</v>
      </c>
      <c r="F610" t="s">
        <v>19</v>
      </c>
      <c r="G610" t="s">
        <v>18</v>
      </c>
      <c r="H610">
        <v>0</v>
      </c>
      <c r="I610">
        <v>0</v>
      </c>
      <c r="J610">
        <v>0</v>
      </c>
      <c r="K610">
        <v>1.6291225286696822E-2</v>
      </c>
      <c r="L610">
        <v>37.064342322238602</v>
      </c>
      <c r="M610">
        <v>1065.69</v>
      </c>
      <c r="N610" t="s">
        <v>18</v>
      </c>
      <c r="O610" t="s">
        <v>18</v>
      </c>
      <c r="P610" t="s">
        <v>23</v>
      </c>
      <c r="Q610" t="str">
        <f>_xlfn.XLOOKUP(export_0xdae1c883f0ac06355678ceaf4012b09b66cf5e47[[#This Row],[From]],Allowlist!A:A,Allowlist!A:A,"No Allowlist")</f>
        <v>No Allowlist</v>
      </c>
      <c r="R610">
        <f>COUNTIF(E:E,export_0xdae1c883f0ac06355678ceaf4012b09b66cf5e47[[#This Row],[Allowlist]])</f>
        <v>0</v>
      </c>
      <c r="S610">
        <f t="shared" si="9"/>
        <v>0</v>
      </c>
      <c r="T610" t="str" cm="1">
        <f t="array" ref="T610">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0x3abecc25e57106808a272933c217319aa59a3e2d</v>
      </c>
    </row>
    <row r="611" spans="1:20" x14ac:dyDescent="0.3">
      <c r="A611" t="s">
        <v>1221</v>
      </c>
      <c r="B611">
        <v>15062783</v>
      </c>
      <c r="C611">
        <v>1656760545</v>
      </c>
      <c r="D611" s="1">
        <v>44744.469270833331</v>
      </c>
      <c r="E611" t="s">
        <v>1222</v>
      </c>
      <c r="F611" t="s">
        <v>19</v>
      </c>
      <c r="G611" t="s">
        <v>18</v>
      </c>
      <c r="H611">
        <v>0</v>
      </c>
      <c r="I611">
        <v>0</v>
      </c>
      <c r="J611">
        <v>0</v>
      </c>
      <c r="K611">
        <v>1.6291225286696822E-2</v>
      </c>
      <c r="L611">
        <v>37.064342322238602</v>
      </c>
      <c r="M611">
        <v>1065.69</v>
      </c>
      <c r="N611" t="s">
        <v>18</v>
      </c>
      <c r="O611" t="s">
        <v>18</v>
      </c>
      <c r="P611" t="s">
        <v>23</v>
      </c>
      <c r="Q611" t="str">
        <f>_xlfn.XLOOKUP(export_0xdae1c883f0ac06355678ceaf4012b09b66cf5e47[[#This Row],[From]],Allowlist!A:A,Allowlist!A:A,"No Allowlist")</f>
        <v>No Allowlist</v>
      </c>
      <c r="R611">
        <f>COUNTIF(E:E,export_0xdae1c883f0ac06355678ceaf4012b09b66cf5e47[[#This Row],[Allowlist]])</f>
        <v>0</v>
      </c>
      <c r="S611">
        <f t="shared" si="9"/>
        <v>0</v>
      </c>
      <c r="T611" t="str" cm="1">
        <f t="array" ref="T611">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0xfc41b442b44d1329fdce7446fccc497a13a73b65</v>
      </c>
    </row>
    <row r="612" spans="1:20" x14ac:dyDescent="0.3">
      <c r="A612" t="s">
        <v>1223</v>
      </c>
      <c r="B612">
        <v>15062783</v>
      </c>
      <c r="C612">
        <v>1656760545</v>
      </c>
      <c r="D612" s="1">
        <v>44744.469270833331</v>
      </c>
      <c r="E612" t="s">
        <v>1224</v>
      </c>
      <c r="F612" t="s">
        <v>19</v>
      </c>
      <c r="G612" t="s">
        <v>18</v>
      </c>
      <c r="H612">
        <v>0</v>
      </c>
      <c r="I612">
        <v>0</v>
      </c>
      <c r="J612">
        <v>0</v>
      </c>
      <c r="K612">
        <v>1.6007728786696821E-2</v>
      </c>
      <c r="L612">
        <v>36.419356378072898</v>
      </c>
      <c r="M612">
        <v>1065.69</v>
      </c>
      <c r="N612" t="s">
        <v>18</v>
      </c>
      <c r="O612" t="s">
        <v>18</v>
      </c>
      <c r="P612" t="s">
        <v>23</v>
      </c>
      <c r="Q612" t="str">
        <f>_xlfn.XLOOKUP(export_0xdae1c883f0ac06355678ceaf4012b09b66cf5e47[[#This Row],[From]],Allowlist!A:A,Allowlist!A:A,"No Allowlist")</f>
        <v>No Allowlist</v>
      </c>
      <c r="R612">
        <f>COUNTIF(E:E,export_0xdae1c883f0ac06355678ceaf4012b09b66cf5e47[[#This Row],[Allowlist]])</f>
        <v>0</v>
      </c>
      <c r="S612">
        <f t="shared" si="9"/>
        <v>0</v>
      </c>
      <c r="T612" t="str" cm="1">
        <f t="array" ref="T612">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0x53b8bcafaf44af432eb0f78a071da114f78a8a4f</v>
      </c>
    </row>
    <row r="613" spans="1:20" x14ac:dyDescent="0.3">
      <c r="A613" t="s">
        <v>1225</v>
      </c>
      <c r="B613">
        <v>15062783</v>
      </c>
      <c r="C613">
        <v>1656760545</v>
      </c>
      <c r="D613" s="1">
        <v>44744.469270833331</v>
      </c>
      <c r="E613" t="s">
        <v>1226</v>
      </c>
      <c r="F613" t="s">
        <v>19</v>
      </c>
      <c r="G613" t="s">
        <v>18</v>
      </c>
      <c r="H613">
        <v>0</v>
      </c>
      <c r="I613">
        <v>0</v>
      </c>
      <c r="J613">
        <v>0</v>
      </c>
      <c r="K613">
        <v>1.6007728786696821E-2</v>
      </c>
      <c r="L613">
        <v>36.419356378072898</v>
      </c>
      <c r="M613">
        <v>1065.69</v>
      </c>
      <c r="N613" t="s">
        <v>18</v>
      </c>
      <c r="O613" t="s">
        <v>18</v>
      </c>
      <c r="P613" t="s">
        <v>23</v>
      </c>
      <c r="Q613" t="str">
        <f>_xlfn.XLOOKUP(export_0xdae1c883f0ac06355678ceaf4012b09b66cf5e47[[#This Row],[From]],Allowlist!A:A,Allowlist!A:A,"No Allowlist")</f>
        <v>No Allowlist</v>
      </c>
      <c r="R613">
        <f>COUNTIF(E:E,export_0xdae1c883f0ac06355678ceaf4012b09b66cf5e47[[#This Row],[Allowlist]])</f>
        <v>0</v>
      </c>
      <c r="S613">
        <f t="shared" si="9"/>
        <v>0</v>
      </c>
      <c r="T613" t="str" cm="1">
        <f t="array" ref="T613">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0x8d298ae94e653273adb41fe79b33a20f87e54434</v>
      </c>
    </row>
    <row r="614" spans="1:20" x14ac:dyDescent="0.3">
      <c r="A614" t="s">
        <v>1227</v>
      </c>
      <c r="B614">
        <v>15062783</v>
      </c>
      <c r="C614">
        <v>1656760545</v>
      </c>
      <c r="D614" s="1">
        <v>44744.469270833331</v>
      </c>
      <c r="E614" t="s">
        <v>1228</v>
      </c>
      <c r="F614" t="s">
        <v>19</v>
      </c>
      <c r="G614" t="s">
        <v>18</v>
      </c>
      <c r="H614">
        <v>0</v>
      </c>
      <c r="I614">
        <v>0</v>
      </c>
      <c r="J614">
        <v>0</v>
      </c>
      <c r="K614">
        <v>1.5724232286696824E-2</v>
      </c>
      <c r="L614">
        <v>35.774370433907201</v>
      </c>
      <c r="M614">
        <v>1065.69</v>
      </c>
      <c r="N614" t="s">
        <v>18</v>
      </c>
      <c r="O614" t="s">
        <v>18</v>
      </c>
      <c r="P614" t="s">
        <v>23</v>
      </c>
      <c r="Q614" t="str">
        <f>_xlfn.XLOOKUP(export_0xdae1c883f0ac06355678ceaf4012b09b66cf5e47[[#This Row],[From]],Allowlist!A:A,Allowlist!A:A,"No Allowlist")</f>
        <v>No Allowlist</v>
      </c>
      <c r="R614">
        <f>COUNTIF(E:E,export_0xdae1c883f0ac06355678ceaf4012b09b66cf5e47[[#This Row],[Allowlist]])</f>
        <v>0</v>
      </c>
      <c r="S614">
        <f t="shared" si="9"/>
        <v>0</v>
      </c>
      <c r="T614" t="str" cm="1">
        <f t="array" ref="T614">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0xb778b1fb49f0ffe5fbe2ba58d3f2cf6d425b46d8</v>
      </c>
    </row>
    <row r="615" spans="1:20" x14ac:dyDescent="0.3">
      <c r="A615" t="s">
        <v>1229</v>
      </c>
      <c r="B615">
        <v>15062784</v>
      </c>
      <c r="C615">
        <v>1656760550</v>
      </c>
      <c r="D615" s="1">
        <v>44744.469328703701</v>
      </c>
      <c r="E615" t="s">
        <v>1230</v>
      </c>
      <c r="F615" t="s">
        <v>19</v>
      </c>
      <c r="G615" t="s">
        <v>18</v>
      </c>
      <c r="H615">
        <v>0</v>
      </c>
      <c r="I615">
        <v>0</v>
      </c>
      <c r="J615">
        <v>0</v>
      </c>
      <c r="K615">
        <v>2.3945630786696821E-2</v>
      </c>
      <c r="L615">
        <v>54.478962814712901</v>
      </c>
      <c r="M615">
        <v>1065.69</v>
      </c>
      <c r="N615" t="s">
        <v>18</v>
      </c>
      <c r="O615" t="s">
        <v>18</v>
      </c>
      <c r="P615" t="s">
        <v>23</v>
      </c>
      <c r="Q615" t="str">
        <f>_xlfn.XLOOKUP(export_0xdae1c883f0ac06355678ceaf4012b09b66cf5e47[[#This Row],[From]],Allowlist!A:A,Allowlist!A:A,"No Allowlist")</f>
        <v>No Allowlist</v>
      </c>
      <c r="R615">
        <f>COUNTIF(E:E,export_0xdae1c883f0ac06355678ceaf4012b09b66cf5e47[[#This Row],[Allowlist]])</f>
        <v>0</v>
      </c>
      <c r="S615">
        <f t="shared" si="9"/>
        <v>0</v>
      </c>
      <c r="T615" t="str" cm="1">
        <f t="array" ref="T615">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0xd3604b90abbf6c1fbf3d6859cb57b64ba61843fa</v>
      </c>
    </row>
    <row r="616" spans="1:20" x14ac:dyDescent="0.3">
      <c r="A616" t="s">
        <v>1231</v>
      </c>
      <c r="B616">
        <v>15062784</v>
      </c>
      <c r="C616">
        <v>1656760550</v>
      </c>
      <c r="D616" s="1">
        <v>44744.469328703701</v>
      </c>
      <c r="E616" t="s">
        <v>1232</v>
      </c>
      <c r="F616" t="s">
        <v>19</v>
      </c>
      <c r="G616" t="s">
        <v>18</v>
      </c>
      <c r="H616">
        <v>0</v>
      </c>
      <c r="I616">
        <v>0</v>
      </c>
      <c r="J616">
        <v>0</v>
      </c>
      <c r="K616">
        <v>2.2140022060596783E-2</v>
      </c>
      <c r="L616">
        <v>50.371002931619103</v>
      </c>
      <c r="M616">
        <v>1065.69</v>
      </c>
      <c r="N616" t="s">
        <v>18</v>
      </c>
      <c r="O616" t="s">
        <v>18</v>
      </c>
      <c r="P616" t="s">
        <v>23</v>
      </c>
      <c r="Q616" t="str">
        <f>_xlfn.XLOOKUP(export_0xdae1c883f0ac06355678ceaf4012b09b66cf5e47[[#This Row],[From]],Allowlist!A:A,Allowlist!A:A,"No Allowlist")</f>
        <v>No Allowlist</v>
      </c>
      <c r="R616">
        <f>COUNTIF(E:E,export_0xdae1c883f0ac06355678ceaf4012b09b66cf5e47[[#This Row],[Allowlist]])</f>
        <v>0</v>
      </c>
      <c r="S616">
        <f t="shared" si="9"/>
        <v>0</v>
      </c>
      <c r="T616" t="str" cm="1">
        <f t="array" ref="T616">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0x3f82a1d867cf079e6d27a7518ae2a06d731f1a05</v>
      </c>
    </row>
    <row r="617" spans="1:20" x14ac:dyDescent="0.3">
      <c r="A617" t="s">
        <v>1233</v>
      </c>
      <c r="B617">
        <v>15062784</v>
      </c>
      <c r="C617">
        <v>1656760550</v>
      </c>
      <c r="D617" s="1">
        <v>44744.469328703701</v>
      </c>
      <c r="E617" t="s">
        <v>1234</v>
      </c>
      <c r="F617" t="s">
        <v>19</v>
      </c>
      <c r="G617" t="s">
        <v>18</v>
      </c>
      <c r="H617">
        <v>0</v>
      </c>
      <c r="I617">
        <v>0</v>
      </c>
      <c r="J617">
        <v>0</v>
      </c>
      <c r="K617">
        <v>2.2083322760596782E-2</v>
      </c>
      <c r="L617">
        <v>50.242005742785999</v>
      </c>
      <c r="M617">
        <v>1065.69</v>
      </c>
      <c r="N617" t="s">
        <v>18</v>
      </c>
      <c r="O617" t="s">
        <v>18</v>
      </c>
      <c r="P617" t="s">
        <v>23</v>
      </c>
      <c r="Q617" t="str">
        <f>_xlfn.XLOOKUP(export_0xdae1c883f0ac06355678ceaf4012b09b66cf5e47[[#This Row],[From]],Allowlist!A:A,Allowlist!A:A,"No Allowlist")</f>
        <v>No Allowlist</v>
      </c>
      <c r="R617">
        <f>COUNTIF(E:E,export_0xdae1c883f0ac06355678ceaf4012b09b66cf5e47[[#This Row],[Allowlist]])</f>
        <v>0</v>
      </c>
      <c r="S617">
        <f t="shared" si="9"/>
        <v>0</v>
      </c>
      <c r="T617" t="str" cm="1">
        <f t="array" ref="T617">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0x3355dc2d8197e679a4f3c51976e7a780195a324b</v>
      </c>
    </row>
    <row r="618" spans="1:20" x14ac:dyDescent="0.3">
      <c r="A618" t="s">
        <v>1235</v>
      </c>
      <c r="B618">
        <v>15062784</v>
      </c>
      <c r="C618">
        <v>1656760550</v>
      </c>
      <c r="D618" s="1">
        <v>44744.469328703701</v>
      </c>
      <c r="E618" t="s">
        <v>1236</v>
      </c>
      <c r="F618" t="s">
        <v>19</v>
      </c>
      <c r="G618" t="s">
        <v>18</v>
      </c>
      <c r="H618">
        <v>0</v>
      </c>
      <c r="I618">
        <v>0</v>
      </c>
      <c r="J618">
        <v>0</v>
      </c>
      <c r="K618">
        <v>2.2083322760596782E-2</v>
      </c>
      <c r="L618">
        <v>50.242005742785999</v>
      </c>
      <c r="M618">
        <v>1065.69</v>
      </c>
      <c r="N618" t="s">
        <v>18</v>
      </c>
      <c r="O618" t="s">
        <v>18</v>
      </c>
      <c r="P618" t="s">
        <v>23</v>
      </c>
      <c r="Q618" t="str">
        <f>_xlfn.XLOOKUP(export_0xdae1c883f0ac06355678ceaf4012b09b66cf5e47[[#This Row],[From]],Allowlist!A:A,Allowlist!A:A,"No Allowlist")</f>
        <v>No Allowlist</v>
      </c>
      <c r="R618">
        <f>COUNTIF(E:E,export_0xdae1c883f0ac06355678ceaf4012b09b66cf5e47[[#This Row],[Allowlist]])</f>
        <v>0</v>
      </c>
      <c r="S618">
        <f t="shared" si="9"/>
        <v>0</v>
      </c>
      <c r="T618" t="str" cm="1">
        <f t="array" ref="T618">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0x19e6ab16b8f4c2c2a2634bb021c56bdb149719f5</v>
      </c>
    </row>
    <row r="619" spans="1:20" x14ac:dyDescent="0.3">
      <c r="A619" t="s">
        <v>1237</v>
      </c>
      <c r="B619">
        <v>15062784</v>
      </c>
      <c r="C619">
        <v>1656760550</v>
      </c>
      <c r="D619" s="1">
        <v>44744.469328703701</v>
      </c>
      <c r="E619" t="s">
        <v>1238</v>
      </c>
      <c r="F619" t="s">
        <v>19</v>
      </c>
      <c r="G619" t="s">
        <v>18</v>
      </c>
      <c r="H619">
        <v>0</v>
      </c>
      <c r="I619">
        <v>0</v>
      </c>
      <c r="J619">
        <v>0</v>
      </c>
      <c r="K619">
        <v>2.2083322760596782E-2</v>
      </c>
      <c r="L619">
        <v>50.242005742785999</v>
      </c>
      <c r="M619">
        <v>1065.69</v>
      </c>
      <c r="N619" t="s">
        <v>18</v>
      </c>
      <c r="O619" t="s">
        <v>18</v>
      </c>
      <c r="P619" t="s">
        <v>23</v>
      </c>
      <c r="Q619" t="str">
        <f>_xlfn.XLOOKUP(export_0xdae1c883f0ac06355678ceaf4012b09b66cf5e47[[#This Row],[From]],Allowlist!A:A,Allowlist!A:A,"No Allowlist")</f>
        <v>No Allowlist</v>
      </c>
      <c r="R619">
        <f>COUNTIF(E:E,export_0xdae1c883f0ac06355678ceaf4012b09b66cf5e47[[#This Row],[Allowlist]])</f>
        <v>0</v>
      </c>
      <c r="S619">
        <f t="shared" si="9"/>
        <v>0</v>
      </c>
      <c r="T619" t="str" cm="1">
        <f t="array" ref="T619">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0x26d4a0236821d936747c29df7f050f76c6daa79d</v>
      </c>
    </row>
    <row r="620" spans="1:20" x14ac:dyDescent="0.3">
      <c r="A620" t="s">
        <v>1239</v>
      </c>
      <c r="B620">
        <v>15062784</v>
      </c>
      <c r="C620">
        <v>1656760550</v>
      </c>
      <c r="D620" s="1">
        <v>44744.469328703701</v>
      </c>
      <c r="E620" t="s">
        <v>1240</v>
      </c>
      <c r="F620" t="s">
        <v>19</v>
      </c>
      <c r="G620" t="s">
        <v>18</v>
      </c>
      <c r="H620">
        <v>0</v>
      </c>
      <c r="I620">
        <v>0</v>
      </c>
      <c r="J620">
        <v>0</v>
      </c>
      <c r="K620">
        <v>2.1306249325779417E-2</v>
      </c>
      <c r="L620">
        <v>48.474077591850197</v>
      </c>
      <c r="M620">
        <v>1065.69</v>
      </c>
      <c r="N620" t="s">
        <v>18</v>
      </c>
      <c r="O620" t="s">
        <v>18</v>
      </c>
      <c r="P620" t="s">
        <v>23</v>
      </c>
      <c r="Q620" t="str">
        <f>_xlfn.XLOOKUP(export_0xdae1c883f0ac06355678ceaf4012b09b66cf5e47[[#This Row],[From]],Allowlist!A:A,Allowlist!A:A,"No Allowlist")</f>
        <v>No Allowlist</v>
      </c>
      <c r="R620">
        <f>COUNTIF(E:E,export_0xdae1c883f0ac06355678ceaf4012b09b66cf5e47[[#This Row],[Allowlist]])</f>
        <v>0</v>
      </c>
      <c r="S620">
        <f t="shared" si="9"/>
        <v>0</v>
      </c>
      <c r="T620" t="str" cm="1">
        <f t="array" ref="T620">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0x0d138418b635d1ba368cc26c199bc774b5f98092</v>
      </c>
    </row>
    <row r="621" spans="1:20" x14ac:dyDescent="0.3">
      <c r="A621" t="s">
        <v>1241</v>
      </c>
      <c r="B621">
        <v>15062784</v>
      </c>
      <c r="C621">
        <v>1656760550</v>
      </c>
      <c r="D621" s="1">
        <v>44744.469328703701</v>
      </c>
      <c r="E621" t="s">
        <v>1242</v>
      </c>
      <c r="F621" t="s">
        <v>19</v>
      </c>
      <c r="G621" t="s">
        <v>18</v>
      </c>
      <c r="H621">
        <v>0</v>
      </c>
      <c r="I621">
        <v>0</v>
      </c>
      <c r="J621">
        <v>0</v>
      </c>
      <c r="K621">
        <v>2.1289532560596784E-2</v>
      </c>
      <c r="L621">
        <v>48.436045099121998</v>
      </c>
      <c r="M621">
        <v>1065.69</v>
      </c>
      <c r="N621" t="s">
        <v>18</v>
      </c>
      <c r="O621" t="s">
        <v>18</v>
      </c>
      <c r="P621" t="s">
        <v>23</v>
      </c>
      <c r="Q621" t="str">
        <f>_xlfn.XLOOKUP(export_0xdae1c883f0ac06355678ceaf4012b09b66cf5e47[[#This Row],[From]],Allowlist!A:A,Allowlist!A:A,"No Allowlist")</f>
        <v>No Allowlist</v>
      </c>
      <c r="R621">
        <f>COUNTIF(E:E,export_0xdae1c883f0ac06355678ceaf4012b09b66cf5e47[[#This Row],[Allowlist]])</f>
        <v>0</v>
      </c>
      <c r="S621">
        <f t="shared" si="9"/>
        <v>0</v>
      </c>
      <c r="T621" t="str" cm="1">
        <f t="array" ref="T621">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0x5a6a2efcf398aa0989edb6142351683297562e5f</v>
      </c>
    </row>
    <row r="622" spans="1:20" x14ac:dyDescent="0.3">
      <c r="A622" t="s">
        <v>1243</v>
      </c>
      <c r="B622">
        <v>15062784</v>
      </c>
      <c r="C622">
        <v>1656760550</v>
      </c>
      <c r="D622" s="1">
        <v>44744.469328703701</v>
      </c>
      <c r="E622" t="s">
        <v>1244</v>
      </c>
      <c r="F622" t="s">
        <v>19</v>
      </c>
      <c r="G622" t="s">
        <v>18</v>
      </c>
      <c r="H622">
        <v>0</v>
      </c>
      <c r="I622">
        <v>0</v>
      </c>
      <c r="J622">
        <v>0</v>
      </c>
      <c r="K622">
        <v>2.1232833260596783E-2</v>
      </c>
      <c r="L622">
        <v>48.307047910288802</v>
      </c>
      <c r="M622">
        <v>1065.69</v>
      </c>
      <c r="N622" t="s">
        <v>18</v>
      </c>
      <c r="O622" t="s">
        <v>18</v>
      </c>
      <c r="P622" t="s">
        <v>23</v>
      </c>
      <c r="Q622" t="str">
        <f>_xlfn.XLOOKUP(export_0xdae1c883f0ac06355678ceaf4012b09b66cf5e47[[#This Row],[From]],Allowlist!A:A,Allowlist!A:A,"No Allowlist")</f>
        <v>No Allowlist</v>
      </c>
      <c r="R622">
        <f>COUNTIF(E:E,export_0xdae1c883f0ac06355678ceaf4012b09b66cf5e47[[#This Row],[Allowlist]])</f>
        <v>0</v>
      </c>
      <c r="S622">
        <f t="shared" si="9"/>
        <v>0</v>
      </c>
      <c r="T622" t="str" cm="1">
        <f t="array" ref="T622">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0xda86021e5a5370006c4ae6ea74c470878f36a9a3</v>
      </c>
    </row>
    <row r="623" spans="1:20" x14ac:dyDescent="0.3">
      <c r="A623" t="s">
        <v>1245</v>
      </c>
      <c r="B623">
        <v>15062784</v>
      </c>
      <c r="C623">
        <v>1656760550</v>
      </c>
      <c r="D623" s="1">
        <v>44744.469328703701</v>
      </c>
      <c r="E623" t="s">
        <v>1246</v>
      </c>
      <c r="F623" t="s">
        <v>19</v>
      </c>
      <c r="G623" t="s">
        <v>18</v>
      </c>
      <c r="H623">
        <v>0</v>
      </c>
      <c r="I623">
        <v>0</v>
      </c>
      <c r="J623">
        <v>0</v>
      </c>
      <c r="K623">
        <v>2.1192850725779418E-2</v>
      </c>
      <c r="L623">
        <v>48.216083214183897</v>
      </c>
      <c r="M623">
        <v>1065.69</v>
      </c>
      <c r="N623" t="s">
        <v>18</v>
      </c>
      <c r="O623" t="s">
        <v>18</v>
      </c>
      <c r="P623" t="s">
        <v>23</v>
      </c>
      <c r="Q623" t="str">
        <f>_xlfn.XLOOKUP(export_0xdae1c883f0ac06355678ceaf4012b09b66cf5e47[[#This Row],[From]],Allowlist!A:A,Allowlist!A:A,"No Allowlist")</f>
        <v>No Allowlist</v>
      </c>
      <c r="R623">
        <f>COUNTIF(E:E,export_0xdae1c883f0ac06355678ceaf4012b09b66cf5e47[[#This Row],[Allowlist]])</f>
        <v>0</v>
      </c>
      <c r="S623">
        <f t="shared" si="9"/>
        <v>0</v>
      </c>
      <c r="T623" t="str" cm="1">
        <f t="array" ref="T623">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0xbc6ad6fbfb47bee2bfca0e85fdcbb164b015b827</v>
      </c>
    </row>
    <row r="624" spans="1:20" x14ac:dyDescent="0.3">
      <c r="A624" t="s">
        <v>1247</v>
      </c>
      <c r="B624">
        <v>15062784</v>
      </c>
      <c r="C624">
        <v>1656760550</v>
      </c>
      <c r="D624" s="1">
        <v>44744.469328703701</v>
      </c>
      <c r="E624" t="s">
        <v>1248</v>
      </c>
      <c r="F624" t="s">
        <v>19</v>
      </c>
      <c r="G624" t="s">
        <v>18</v>
      </c>
      <c r="H624">
        <v>0</v>
      </c>
      <c r="I624">
        <v>0</v>
      </c>
      <c r="J624">
        <v>0</v>
      </c>
      <c r="K624">
        <v>2.1110665786696823E-2</v>
      </c>
      <c r="L624">
        <v>48.029103373055698</v>
      </c>
      <c r="M624">
        <v>1065.69</v>
      </c>
      <c r="N624" t="s">
        <v>18</v>
      </c>
      <c r="O624" t="s">
        <v>18</v>
      </c>
      <c r="P624" t="s">
        <v>23</v>
      </c>
      <c r="Q624" t="str">
        <f>_xlfn.XLOOKUP(export_0xdae1c883f0ac06355678ceaf4012b09b66cf5e47[[#This Row],[From]],Allowlist!A:A,Allowlist!A:A,"No Allowlist")</f>
        <v>No Allowlist</v>
      </c>
      <c r="R624">
        <f>COUNTIF(E:E,export_0xdae1c883f0ac06355678ceaf4012b09b66cf5e47[[#This Row],[Allowlist]])</f>
        <v>0</v>
      </c>
      <c r="S624">
        <f t="shared" si="9"/>
        <v>0</v>
      </c>
      <c r="T624" t="str" cm="1">
        <f t="array" ref="T624">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0xf882dc80f8df2a9a6d6888630dbaed8cddda853d</v>
      </c>
    </row>
    <row r="625" spans="1:20" x14ac:dyDescent="0.3">
      <c r="A625" t="s">
        <v>1249</v>
      </c>
      <c r="B625">
        <v>15062784</v>
      </c>
      <c r="C625">
        <v>1656760550</v>
      </c>
      <c r="D625" s="1">
        <v>44744.469328703701</v>
      </c>
      <c r="E625" t="s">
        <v>1250</v>
      </c>
      <c r="F625" t="s">
        <v>19</v>
      </c>
      <c r="G625" t="s">
        <v>18</v>
      </c>
      <c r="H625">
        <v>0</v>
      </c>
      <c r="I625">
        <v>0</v>
      </c>
      <c r="J625">
        <v>0</v>
      </c>
      <c r="K625">
        <v>2.1110665786696823E-2</v>
      </c>
      <c r="L625">
        <v>48.029103373055698</v>
      </c>
      <c r="M625">
        <v>1065.69</v>
      </c>
      <c r="N625" t="s">
        <v>18</v>
      </c>
      <c r="O625" t="s">
        <v>18</v>
      </c>
      <c r="P625" t="s">
        <v>23</v>
      </c>
      <c r="Q625" t="str">
        <f>_xlfn.XLOOKUP(export_0xdae1c883f0ac06355678ceaf4012b09b66cf5e47[[#This Row],[From]],Allowlist!A:A,Allowlist!A:A,"No Allowlist")</f>
        <v>No Allowlist</v>
      </c>
      <c r="R625">
        <f>COUNTIF(E:E,export_0xdae1c883f0ac06355678ceaf4012b09b66cf5e47[[#This Row],[Allowlist]])</f>
        <v>0</v>
      </c>
      <c r="S625">
        <f t="shared" si="9"/>
        <v>0</v>
      </c>
      <c r="T625" t="str" cm="1">
        <f t="array" ref="T625">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0xd8b4b2afb41aedd4df582c3622e548cdc7c1acc0</v>
      </c>
    </row>
    <row r="626" spans="1:20" x14ac:dyDescent="0.3">
      <c r="A626" t="s">
        <v>1251</v>
      </c>
      <c r="B626">
        <v>15062784</v>
      </c>
      <c r="C626">
        <v>1656760550</v>
      </c>
      <c r="D626" s="1">
        <v>44744.469328703701</v>
      </c>
      <c r="E626" t="s">
        <v>1252</v>
      </c>
      <c r="F626" t="s">
        <v>19</v>
      </c>
      <c r="G626" t="s">
        <v>18</v>
      </c>
      <c r="H626">
        <v>0</v>
      </c>
      <c r="I626">
        <v>0</v>
      </c>
      <c r="J626">
        <v>0</v>
      </c>
      <c r="K626">
        <v>2.0665840260596782E-2</v>
      </c>
      <c r="L626">
        <v>47.017076021957401</v>
      </c>
      <c r="M626">
        <v>1065.69</v>
      </c>
      <c r="N626" t="s">
        <v>18</v>
      </c>
      <c r="O626" t="s">
        <v>18</v>
      </c>
      <c r="P626" t="s">
        <v>23</v>
      </c>
      <c r="Q626" t="str">
        <f>_xlfn.XLOOKUP(export_0xdae1c883f0ac06355678ceaf4012b09b66cf5e47[[#This Row],[From]],Allowlist!A:A,Allowlist!A:A,"No Allowlist")</f>
        <v>No Allowlist</v>
      </c>
      <c r="R626">
        <f>COUNTIF(E:E,export_0xdae1c883f0ac06355678ceaf4012b09b66cf5e47[[#This Row],[Allowlist]])</f>
        <v>0</v>
      </c>
      <c r="S626">
        <f t="shared" si="9"/>
        <v>0</v>
      </c>
      <c r="T626" t="str" cm="1">
        <f t="array" ref="T626">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0x9ea557a085405ce471bc91556002e9d4f3a0e29a</v>
      </c>
    </row>
    <row r="627" spans="1:20" x14ac:dyDescent="0.3">
      <c r="A627" t="s">
        <v>1253</v>
      </c>
      <c r="B627">
        <v>15062784</v>
      </c>
      <c r="C627">
        <v>1656760550</v>
      </c>
      <c r="D627" s="1">
        <v>44744.469328703701</v>
      </c>
      <c r="E627" t="s">
        <v>1254</v>
      </c>
      <c r="F627" t="s">
        <v>19</v>
      </c>
      <c r="G627" t="s">
        <v>18</v>
      </c>
      <c r="H627">
        <v>0</v>
      </c>
      <c r="I627">
        <v>0</v>
      </c>
      <c r="J627">
        <v>0</v>
      </c>
      <c r="K627">
        <v>1.9815350760596782E-2</v>
      </c>
      <c r="L627">
        <v>45.082118189460303</v>
      </c>
      <c r="M627">
        <v>1065.69</v>
      </c>
      <c r="N627" t="s">
        <v>18</v>
      </c>
      <c r="O627" t="s">
        <v>18</v>
      </c>
      <c r="P627" t="s">
        <v>23</v>
      </c>
      <c r="Q627" t="str">
        <f>_xlfn.XLOOKUP(export_0xdae1c883f0ac06355678ceaf4012b09b66cf5e47[[#This Row],[From]],Allowlist!A:A,Allowlist!A:A,"No Allowlist")</f>
        <v>No Allowlist</v>
      </c>
      <c r="R627">
        <f>COUNTIF(E:E,export_0xdae1c883f0ac06355678ceaf4012b09b66cf5e47[[#This Row],[Allowlist]])</f>
        <v>0</v>
      </c>
      <c r="S627">
        <f t="shared" si="9"/>
        <v>0</v>
      </c>
      <c r="T627" t="str" cm="1">
        <f t="array" ref="T627">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0x8c3a6b4cdeb06ef505bf23ed40fde60c75a7a6bd</v>
      </c>
    </row>
    <row r="628" spans="1:20" x14ac:dyDescent="0.3">
      <c r="A628" t="s">
        <v>1255</v>
      </c>
      <c r="B628">
        <v>15062784</v>
      </c>
      <c r="C628">
        <v>1656760550</v>
      </c>
      <c r="D628" s="1">
        <v>44744.469328703701</v>
      </c>
      <c r="E628" t="s">
        <v>1256</v>
      </c>
      <c r="F628" t="s">
        <v>19</v>
      </c>
      <c r="G628" t="s">
        <v>18</v>
      </c>
      <c r="H628">
        <v>0</v>
      </c>
      <c r="I628">
        <v>0</v>
      </c>
      <c r="J628">
        <v>0</v>
      </c>
      <c r="K628">
        <v>1.9248357760596784E-2</v>
      </c>
      <c r="L628">
        <v>43.792146301128803</v>
      </c>
      <c r="M628">
        <v>1065.69</v>
      </c>
      <c r="N628" t="s">
        <v>18</v>
      </c>
      <c r="O628" t="s">
        <v>18</v>
      </c>
      <c r="P628" t="s">
        <v>23</v>
      </c>
      <c r="Q628" t="str">
        <f>_xlfn.XLOOKUP(export_0xdae1c883f0ac06355678ceaf4012b09b66cf5e47[[#This Row],[From]],Allowlist!A:A,Allowlist!A:A,"No Allowlist")</f>
        <v>No Allowlist</v>
      </c>
      <c r="R628">
        <f>COUNTIF(E:E,export_0xdae1c883f0ac06355678ceaf4012b09b66cf5e47[[#This Row],[Allowlist]])</f>
        <v>0</v>
      </c>
      <c r="S628">
        <f t="shared" si="9"/>
        <v>0</v>
      </c>
      <c r="T628" t="str" cm="1">
        <f t="array" ref="T628">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0xd6972f81058389e37dd5966c34a1f4ab3219360e</v>
      </c>
    </row>
    <row r="629" spans="1:20" x14ac:dyDescent="0.3">
      <c r="A629" t="s">
        <v>1257</v>
      </c>
      <c r="B629">
        <v>15062784</v>
      </c>
      <c r="C629">
        <v>1656760550</v>
      </c>
      <c r="D629" s="1">
        <v>44744.469328703701</v>
      </c>
      <c r="E629" t="s">
        <v>1258</v>
      </c>
      <c r="F629" t="s">
        <v>19</v>
      </c>
      <c r="G629" t="s">
        <v>18</v>
      </c>
      <c r="H629">
        <v>0</v>
      </c>
      <c r="I629">
        <v>0</v>
      </c>
      <c r="J629">
        <v>0</v>
      </c>
      <c r="K629">
        <v>1.9248357760596784E-2</v>
      </c>
      <c r="L629">
        <v>43.792146301128803</v>
      </c>
      <c r="M629">
        <v>1065.69</v>
      </c>
      <c r="N629" t="s">
        <v>18</v>
      </c>
      <c r="O629" t="s">
        <v>18</v>
      </c>
      <c r="P629" t="s">
        <v>23</v>
      </c>
      <c r="Q629" t="str">
        <f>_xlfn.XLOOKUP(export_0xdae1c883f0ac06355678ceaf4012b09b66cf5e47[[#This Row],[From]],Allowlist!A:A,Allowlist!A:A,"No Allowlist")</f>
        <v>No Allowlist</v>
      </c>
      <c r="R629">
        <f>COUNTIF(E:E,export_0xdae1c883f0ac06355678ceaf4012b09b66cf5e47[[#This Row],[Allowlist]])</f>
        <v>0</v>
      </c>
      <c r="S629">
        <f t="shared" si="9"/>
        <v>0</v>
      </c>
      <c r="T629" t="str" cm="1">
        <f t="array" ref="T629">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0xce071786c1ef243ef9c163bf914c770a459cfe24</v>
      </c>
    </row>
    <row r="630" spans="1:20" x14ac:dyDescent="0.3">
      <c r="A630" t="s">
        <v>1259</v>
      </c>
      <c r="B630">
        <v>15062784</v>
      </c>
      <c r="C630">
        <v>1656760550</v>
      </c>
      <c r="D630" s="1">
        <v>44744.469328703701</v>
      </c>
      <c r="E630" t="s">
        <v>1260</v>
      </c>
      <c r="F630" t="s">
        <v>19</v>
      </c>
      <c r="G630" t="s">
        <v>18</v>
      </c>
      <c r="H630">
        <v>0</v>
      </c>
      <c r="I630">
        <v>0</v>
      </c>
      <c r="J630">
        <v>0</v>
      </c>
      <c r="K630">
        <v>1.9248357760596784E-2</v>
      </c>
      <c r="L630">
        <v>43.792146301128803</v>
      </c>
      <c r="M630">
        <v>1065.69</v>
      </c>
      <c r="N630" t="s">
        <v>18</v>
      </c>
      <c r="O630" t="s">
        <v>18</v>
      </c>
      <c r="P630" t="s">
        <v>23</v>
      </c>
      <c r="Q630" t="str">
        <f>_xlfn.XLOOKUP(export_0xdae1c883f0ac06355678ceaf4012b09b66cf5e47[[#This Row],[From]],Allowlist!A:A,Allowlist!A:A,"No Allowlist")</f>
        <v>No Allowlist</v>
      </c>
      <c r="R630">
        <f>COUNTIF(E:E,export_0xdae1c883f0ac06355678ceaf4012b09b66cf5e47[[#This Row],[Allowlist]])</f>
        <v>0</v>
      </c>
      <c r="S630">
        <f t="shared" si="9"/>
        <v>0</v>
      </c>
      <c r="T630" t="str" cm="1">
        <f t="array" ref="T630">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0x7cade684bb40102f6b2ad12b4fe4a26970f8e785</v>
      </c>
    </row>
    <row r="631" spans="1:20" x14ac:dyDescent="0.3">
      <c r="A631" t="s">
        <v>1261</v>
      </c>
      <c r="B631">
        <v>15062784</v>
      </c>
      <c r="C631">
        <v>1656760550</v>
      </c>
      <c r="D631" s="1">
        <v>44744.469328703701</v>
      </c>
      <c r="E631" t="s">
        <v>1262</v>
      </c>
      <c r="F631" t="s">
        <v>19</v>
      </c>
      <c r="G631" t="s">
        <v>18</v>
      </c>
      <c r="H631">
        <v>0</v>
      </c>
      <c r="I631">
        <v>0</v>
      </c>
      <c r="J631">
        <v>0</v>
      </c>
      <c r="K631">
        <v>1.8114371760596784E-2</v>
      </c>
      <c r="L631">
        <v>41.212202524466001</v>
      </c>
      <c r="M631">
        <v>1065.69</v>
      </c>
      <c r="N631" t="s">
        <v>18</v>
      </c>
      <c r="O631" t="s">
        <v>18</v>
      </c>
      <c r="P631" t="s">
        <v>23</v>
      </c>
      <c r="Q631" t="str">
        <f>_xlfn.XLOOKUP(export_0xdae1c883f0ac06355678ceaf4012b09b66cf5e47[[#This Row],[From]],Allowlist!A:A,Allowlist!A:A,"No Allowlist")</f>
        <v>No Allowlist</v>
      </c>
      <c r="R631">
        <f>COUNTIF(E:E,export_0xdae1c883f0ac06355678ceaf4012b09b66cf5e47[[#This Row],[Allowlist]])</f>
        <v>0</v>
      </c>
      <c r="S631">
        <f t="shared" si="9"/>
        <v>0</v>
      </c>
      <c r="T631" t="str" cm="1">
        <f t="array" ref="T631">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0x230d7e9397229fb2009dd3dd422360289f666666</v>
      </c>
    </row>
    <row r="632" spans="1:20" x14ac:dyDescent="0.3">
      <c r="A632" t="s">
        <v>1263</v>
      </c>
      <c r="B632">
        <v>15062784</v>
      </c>
      <c r="C632">
        <v>1656760550</v>
      </c>
      <c r="D632" s="1">
        <v>44744.469328703701</v>
      </c>
      <c r="E632" t="s">
        <v>1264</v>
      </c>
      <c r="F632" t="s">
        <v>19</v>
      </c>
      <c r="G632" t="s">
        <v>18</v>
      </c>
      <c r="H632">
        <v>0</v>
      </c>
      <c r="I632">
        <v>0</v>
      </c>
      <c r="J632">
        <v>0</v>
      </c>
      <c r="K632">
        <v>1.8114371760596784E-2</v>
      </c>
      <c r="L632">
        <v>41.212202524466001</v>
      </c>
      <c r="M632">
        <v>1065.69</v>
      </c>
      <c r="N632" t="s">
        <v>18</v>
      </c>
      <c r="O632" t="s">
        <v>18</v>
      </c>
      <c r="P632" t="s">
        <v>23</v>
      </c>
      <c r="Q632" t="str">
        <f>_xlfn.XLOOKUP(export_0xdae1c883f0ac06355678ceaf4012b09b66cf5e47[[#This Row],[From]],Allowlist!A:A,Allowlist!A:A,"No Allowlist")</f>
        <v>No Allowlist</v>
      </c>
      <c r="R632">
        <f>COUNTIF(E:E,export_0xdae1c883f0ac06355678ceaf4012b09b66cf5e47[[#This Row],[Allowlist]])</f>
        <v>0</v>
      </c>
      <c r="S632">
        <f t="shared" si="9"/>
        <v>0</v>
      </c>
      <c r="T632" t="str" cm="1">
        <f t="array" ref="T632">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0x1fe040ac5123e74dd91a766448ac053e7e46116a</v>
      </c>
    </row>
    <row r="633" spans="1:20" x14ac:dyDescent="0.3">
      <c r="A633" t="s">
        <v>1265</v>
      </c>
      <c r="B633">
        <v>15062784</v>
      </c>
      <c r="C633">
        <v>1656760550</v>
      </c>
      <c r="D633" s="1">
        <v>44744.469328703701</v>
      </c>
      <c r="E633" t="s">
        <v>1266</v>
      </c>
      <c r="F633" t="s">
        <v>19</v>
      </c>
      <c r="G633" t="s">
        <v>18</v>
      </c>
      <c r="H633">
        <v>0</v>
      </c>
      <c r="I633">
        <v>0</v>
      </c>
      <c r="J633">
        <v>0</v>
      </c>
      <c r="K633">
        <v>1.8114371760596784E-2</v>
      </c>
      <c r="L633">
        <v>41.212202524466001</v>
      </c>
      <c r="M633">
        <v>1065.69</v>
      </c>
      <c r="N633" t="s">
        <v>18</v>
      </c>
      <c r="O633" t="s">
        <v>18</v>
      </c>
      <c r="P633" t="s">
        <v>23</v>
      </c>
      <c r="Q633" t="str">
        <f>_xlfn.XLOOKUP(export_0xdae1c883f0ac06355678ceaf4012b09b66cf5e47[[#This Row],[From]],Allowlist!A:A,Allowlist!A:A,"No Allowlist")</f>
        <v>No Allowlist</v>
      </c>
      <c r="R633">
        <f>COUNTIF(E:E,export_0xdae1c883f0ac06355678ceaf4012b09b66cf5e47[[#This Row],[Allowlist]])</f>
        <v>0</v>
      </c>
      <c r="S633">
        <f t="shared" si="9"/>
        <v>0</v>
      </c>
      <c r="T633" t="str" cm="1">
        <f t="array" ref="T633">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0x11f0e19e61ad4c4fd0d95c4ea0fab0f5e9d52f7a</v>
      </c>
    </row>
    <row r="634" spans="1:20" x14ac:dyDescent="0.3">
      <c r="A634" t="s">
        <v>1267</v>
      </c>
      <c r="B634">
        <v>15062784</v>
      </c>
      <c r="C634">
        <v>1656760550</v>
      </c>
      <c r="D634" s="1">
        <v>44744.469328703701</v>
      </c>
      <c r="E634" t="s">
        <v>1268</v>
      </c>
      <c r="F634" t="s">
        <v>19</v>
      </c>
      <c r="G634" t="s">
        <v>18</v>
      </c>
      <c r="H634">
        <v>0</v>
      </c>
      <c r="I634">
        <v>0</v>
      </c>
      <c r="J634">
        <v>0</v>
      </c>
      <c r="K634">
        <v>1.8114371760596784E-2</v>
      </c>
      <c r="L634">
        <v>41.212202524466001</v>
      </c>
      <c r="M634">
        <v>1065.69</v>
      </c>
      <c r="N634" t="s">
        <v>18</v>
      </c>
      <c r="O634" t="s">
        <v>18</v>
      </c>
      <c r="P634" t="s">
        <v>23</v>
      </c>
      <c r="Q634" t="str">
        <f>_xlfn.XLOOKUP(export_0xdae1c883f0ac06355678ceaf4012b09b66cf5e47[[#This Row],[From]],Allowlist!A:A,Allowlist!A:A,"No Allowlist")</f>
        <v>No Allowlist</v>
      </c>
      <c r="R634">
        <f>COUNTIF(E:E,export_0xdae1c883f0ac06355678ceaf4012b09b66cf5e47[[#This Row],[Allowlist]])</f>
        <v>0</v>
      </c>
      <c r="S634">
        <f t="shared" si="9"/>
        <v>0</v>
      </c>
      <c r="T634" t="str" cm="1">
        <f t="array" ref="T634">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0x327c86581e15d6a72207e655216938ef10c78999</v>
      </c>
    </row>
    <row r="635" spans="1:20" x14ac:dyDescent="0.3">
      <c r="A635" t="s">
        <v>1269</v>
      </c>
      <c r="B635">
        <v>15062784</v>
      </c>
      <c r="C635">
        <v>1656760550</v>
      </c>
      <c r="D635" s="1">
        <v>44744.469328703701</v>
      </c>
      <c r="E635" t="s">
        <v>1270</v>
      </c>
      <c r="F635" t="s">
        <v>19</v>
      </c>
      <c r="G635" t="s">
        <v>18</v>
      </c>
      <c r="H635">
        <v>0</v>
      </c>
      <c r="I635">
        <v>0</v>
      </c>
      <c r="J635">
        <v>0</v>
      </c>
      <c r="K635">
        <v>1.8114371760596784E-2</v>
      </c>
      <c r="L635">
        <v>41.212202524466001</v>
      </c>
      <c r="M635">
        <v>1065.69</v>
      </c>
      <c r="N635" t="s">
        <v>18</v>
      </c>
      <c r="O635" t="s">
        <v>18</v>
      </c>
      <c r="P635" t="s">
        <v>23</v>
      </c>
      <c r="Q635" t="str">
        <f>_xlfn.XLOOKUP(export_0xdae1c883f0ac06355678ceaf4012b09b66cf5e47[[#This Row],[From]],Allowlist!A:A,Allowlist!A:A,"No Allowlist")</f>
        <v>No Allowlist</v>
      </c>
      <c r="R635">
        <f>COUNTIF(E:E,export_0xdae1c883f0ac06355678ceaf4012b09b66cf5e47[[#This Row],[Allowlist]])</f>
        <v>0</v>
      </c>
      <c r="S635">
        <f t="shared" si="9"/>
        <v>0</v>
      </c>
      <c r="T635" t="str" cm="1">
        <f t="array" ref="T635">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0xd8fe6ce5e38c84212037421ca22b3ca8cb9c8b78</v>
      </c>
    </row>
    <row r="636" spans="1:20" x14ac:dyDescent="0.3">
      <c r="A636" t="s">
        <v>1271</v>
      </c>
      <c r="B636">
        <v>15062784</v>
      </c>
      <c r="C636">
        <v>1656760550</v>
      </c>
      <c r="D636" s="1">
        <v>44744.469328703701</v>
      </c>
      <c r="E636" t="s">
        <v>1272</v>
      </c>
      <c r="F636" t="s">
        <v>19</v>
      </c>
      <c r="G636" t="s">
        <v>18</v>
      </c>
      <c r="H636">
        <v>0</v>
      </c>
      <c r="I636">
        <v>0</v>
      </c>
      <c r="J636">
        <v>0</v>
      </c>
      <c r="K636">
        <v>1.8114371760596784E-2</v>
      </c>
      <c r="L636">
        <v>41.212202524466001</v>
      </c>
      <c r="M636">
        <v>1065.69</v>
      </c>
      <c r="N636" t="s">
        <v>18</v>
      </c>
      <c r="O636" t="s">
        <v>18</v>
      </c>
      <c r="P636" t="s">
        <v>23</v>
      </c>
      <c r="Q636" t="str">
        <f>_xlfn.XLOOKUP(export_0xdae1c883f0ac06355678ceaf4012b09b66cf5e47[[#This Row],[From]],Allowlist!A:A,Allowlist!A:A,"No Allowlist")</f>
        <v>No Allowlist</v>
      </c>
      <c r="R636">
        <f>COUNTIF(E:E,export_0xdae1c883f0ac06355678ceaf4012b09b66cf5e47[[#This Row],[Allowlist]])</f>
        <v>0</v>
      </c>
      <c r="S636">
        <f t="shared" si="9"/>
        <v>0</v>
      </c>
      <c r="T636" t="str" cm="1">
        <f t="array" ref="T636">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0x7f74aa5275960e7b3e38f670c0a0130fdba79031</v>
      </c>
    </row>
    <row r="637" spans="1:20" x14ac:dyDescent="0.3">
      <c r="A637" t="s">
        <v>1273</v>
      </c>
      <c r="B637">
        <v>15062784</v>
      </c>
      <c r="C637">
        <v>1656760550</v>
      </c>
      <c r="D637" s="1">
        <v>44744.469328703701</v>
      </c>
      <c r="E637" t="s">
        <v>1274</v>
      </c>
      <c r="F637" t="s">
        <v>19</v>
      </c>
      <c r="G637" t="s">
        <v>18</v>
      </c>
      <c r="H637">
        <v>0</v>
      </c>
      <c r="I637">
        <v>0</v>
      </c>
      <c r="J637">
        <v>0</v>
      </c>
      <c r="K637">
        <v>1.7830875260596783E-2</v>
      </c>
      <c r="L637">
        <v>40.567216580300297</v>
      </c>
      <c r="M637">
        <v>1065.69</v>
      </c>
      <c r="N637" t="s">
        <v>18</v>
      </c>
      <c r="O637" t="s">
        <v>18</v>
      </c>
      <c r="P637" t="s">
        <v>23</v>
      </c>
      <c r="Q637" t="str">
        <f>_xlfn.XLOOKUP(export_0xdae1c883f0ac06355678ceaf4012b09b66cf5e47[[#This Row],[From]],Allowlist!A:A,Allowlist!A:A,"No Allowlist")</f>
        <v>No Allowlist</v>
      </c>
      <c r="R637">
        <f>COUNTIF(E:E,export_0xdae1c883f0ac06355678ceaf4012b09b66cf5e47[[#This Row],[Allowlist]])</f>
        <v>0</v>
      </c>
      <c r="S637">
        <f t="shared" si="9"/>
        <v>0</v>
      </c>
      <c r="T637" t="str" cm="1">
        <f t="array" ref="T637">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0xd8d85f8def41ee2b1579e8184e6b9060d2a932b6</v>
      </c>
    </row>
    <row r="638" spans="1:20" x14ac:dyDescent="0.3">
      <c r="A638" t="s">
        <v>1275</v>
      </c>
      <c r="B638">
        <v>15062784</v>
      </c>
      <c r="C638">
        <v>1656760550</v>
      </c>
      <c r="D638" s="1">
        <v>44744.469328703701</v>
      </c>
      <c r="E638" t="s">
        <v>1276</v>
      </c>
      <c r="F638" t="s">
        <v>19</v>
      </c>
      <c r="G638" t="s">
        <v>18</v>
      </c>
      <c r="H638">
        <v>0</v>
      </c>
      <c r="I638">
        <v>0</v>
      </c>
      <c r="J638">
        <v>0</v>
      </c>
      <c r="K638">
        <v>1.7830875260596783E-2</v>
      </c>
      <c r="L638">
        <v>40.567216580300297</v>
      </c>
      <c r="M638">
        <v>1065.69</v>
      </c>
      <c r="N638" t="s">
        <v>18</v>
      </c>
      <c r="O638" t="s">
        <v>18</v>
      </c>
      <c r="P638" t="s">
        <v>23</v>
      </c>
      <c r="Q638" t="str">
        <f>_xlfn.XLOOKUP(export_0xdae1c883f0ac06355678ceaf4012b09b66cf5e47[[#This Row],[From]],Allowlist!A:A,Allowlist!A:A,"No Allowlist")</f>
        <v>No Allowlist</v>
      </c>
      <c r="R638">
        <f>COUNTIF(E:E,export_0xdae1c883f0ac06355678ceaf4012b09b66cf5e47[[#This Row],[Allowlist]])</f>
        <v>0</v>
      </c>
      <c r="S638">
        <f t="shared" si="9"/>
        <v>0</v>
      </c>
      <c r="T638" t="str" cm="1">
        <f t="array" ref="T638">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0x3d8a6990a98910fe87d007c78a1d632b91dc7ca9</v>
      </c>
    </row>
    <row r="639" spans="1:20" x14ac:dyDescent="0.3">
      <c r="A639" t="s">
        <v>1277</v>
      </c>
      <c r="B639">
        <v>15062784</v>
      </c>
      <c r="C639">
        <v>1656760550</v>
      </c>
      <c r="D639" s="1">
        <v>44744.469328703701</v>
      </c>
      <c r="E639" t="s">
        <v>1278</v>
      </c>
      <c r="F639" t="s">
        <v>19</v>
      </c>
      <c r="G639" t="s">
        <v>18</v>
      </c>
      <c r="H639">
        <v>0</v>
      </c>
      <c r="I639">
        <v>0</v>
      </c>
      <c r="J639">
        <v>0</v>
      </c>
      <c r="K639">
        <v>1.7830875260596783E-2</v>
      </c>
      <c r="L639">
        <v>40.567216580300297</v>
      </c>
      <c r="M639">
        <v>1065.69</v>
      </c>
      <c r="N639" t="s">
        <v>18</v>
      </c>
      <c r="O639" t="s">
        <v>18</v>
      </c>
      <c r="P639" t="s">
        <v>23</v>
      </c>
      <c r="Q639" t="str">
        <f>_xlfn.XLOOKUP(export_0xdae1c883f0ac06355678ceaf4012b09b66cf5e47[[#This Row],[From]],Allowlist!A:A,Allowlist!A:A,"No Allowlist")</f>
        <v>No Allowlist</v>
      </c>
      <c r="R639">
        <f>COUNTIF(E:E,export_0xdae1c883f0ac06355678ceaf4012b09b66cf5e47[[#This Row],[Allowlist]])</f>
        <v>0</v>
      </c>
      <c r="S639">
        <f t="shared" si="9"/>
        <v>0</v>
      </c>
      <c r="T639" t="str" cm="1">
        <f t="array" ref="T639">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0x4428d7d19753962d6af32eed6ed1bfbfb4be86c7</v>
      </c>
    </row>
    <row r="640" spans="1:20" x14ac:dyDescent="0.3">
      <c r="A640" t="s">
        <v>1279</v>
      </c>
      <c r="B640">
        <v>15062784</v>
      </c>
      <c r="C640">
        <v>1656760550</v>
      </c>
      <c r="D640" s="1">
        <v>44744.469328703701</v>
      </c>
      <c r="E640" t="s">
        <v>1280</v>
      </c>
      <c r="F640" t="s">
        <v>19</v>
      </c>
      <c r="G640" t="s">
        <v>18</v>
      </c>
      <c r="H640">
        <v>0</v>
      </c>
      <c r="I640">
        <v>0</v>
      </c>
      <c r="J640">
        <v>0</v>
      </c>
      <c r="K640">
        <v>1.7830875260596783E-2</v>
      </c>
      <c r="L640">
        <v>40.567216580300297</v>
      </c>
      <c r="M640">
        <v>1065.69</v>
      </c>
      <c r="N640" t="s">
        <v>18</v>
      </c>
      <c r="O640" t="s">
        <v>18</v>
      </c>
      <c r="P640" t="s">
        <v>23</v>
      </c>
      <c r="Q640" t="str">
        <f>_xlfn.XLOOKUP(export_0xdae1c883f0ac06355678ceaf4012b09b66cf5e47[[#This Row],[From]],Allowlist!A:A,Allowlist!A:A,"No Allowlist")</f>
        <v>No Allowlist</v>
      </c>
      <c r="R640">
        <f>COUNTIF(E:E,export_0xdae1c883f0ac06355678ceaf4012b09b66cf5e47[[#This Row],[Allowlist]])</f>
        <v>0</v>
      </c>
      <c r="S640">
        <f t="shared" si="9"/>
        <v>0</v>
      </c>
      <c r="T640" t="str" cm="1">
        <f t="array" ref="T640">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0xd463475bbd405fb1d65dae76e37573a3a1fd73d6</v>
      </c>
    </row>
    <row r="641" spans="1:20" x14ac:dyDescent="0.3">
      <c r="A641" t="s">
        <v>1281</v>
      </c>
      <c r="B641">
        <v>15062784</v>
      </c>
      <c r="C641">
        <v>1656760550</v>
      </c>
      <c r="D641" s="1">
        <v>44744.469328703701</v>
      </c>
      <c r="E641" t="s">
        <v>1282</v>
      </c>
      <c r="F641" t="s">
        <v>19</v>
      </c>
      <c r="G641" t="s">
        <v>18</v>
      </c>
      <c r="H641">
        <v>0</v>
      </c>
      <c r="I641">
        <v>0</v>
      </c>
      <c r="J641">
        <v>0</v>
      </c>
      <c r="K641">
        <v>1.7830875260596783E-2</v>
      </c>
      <c r="L641">
        <v>40.567216580300297</v>
      </c>
      <c r="M641">
        <v>1065.69</v>
      </c>
      <c r="N641" t="s">
        <v>18</v>
      </c>
      <c r="O641" t="s">
        <v>18</v>
      </c>
      <c r="P641" t="s">
        <v>23</v>
      </c>
      <c r="Q641" t="str">
        <f>_xlfn.XLOOKUP(export_0xdae1c883f0ac06355678ceaf4012b09b66cf5e47[[#This Row],[From]],Allowlist!A:A,Allowlist!A:A,"No Allowlist")</f>
        <v>No Allowlist</v>
      </c>
      <c r="R641">
        <f>COUNTIF(E:E,export_0xdae1c883f0ac06355678ceaf4012b09b66cf5e47[[#This Row],[Allowlist]])</f>
        <v>0</v>
      </c>
      <c r="S641">
        <f t="shared" si="9"/>
        <v>0</v>
      </c>
      <c r="T641" t="str" cm="1">
        <f t="array" ref="T641">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0xc1ee1fcb86c36579d119add3cca2e76595e7aed4</v>
      </c>
    </row>
    <row r="642" spans="1:20" x14ac:dyDescent="0.3">
      <c r="A642" t="s">
        <v>1283</v>
      </c>
      <c r="B642">
        <v>15062784</v>
      </c>
      <c r="C642">
        <v>1656760550</v>
      </c>
      <c r="D642" s="1">
        <v>44744.469328703701</v>
      </c>
      <c r="E642" t="s">
        <v>1284</v>
      </c>
      <c r="F642" t="s">
        <v>19</v>
      </c>
      <c r="G642" t="s">
        <v>18</v>
      </c>
      <c r="H642">
        <v>0</v>
      </c>
      <c r="I642">
        <v>0</v>
      </c>
      <c r="J642">
        <v>0</v>
      </c>
      <c r="K642">
        <v>1.7830875260596783E-2</v>
      </c>
      <c r="L642">
        <v>40.567216580300297</v>
      </c>
      <c r="M642">
        <v>1065.69</v>
      </c>
      <c r="N642" t="s">
        <v>18</v>
      </c>
      <c r="O642" t="s">
        <v>18</v>
      </c>
      <c r="P642" t="s">
        <v>23</v>
      </c>
      <c r="Q642" t="str">
        <f>_xlfn.XLOOKUP(export_0xdae1c883f0ac06355678ceaf4012b09b66cf5e47[[#This Row],[From]],Allowlist!A:A,Allowlist!A:A,"No Allowlist")</f>
        <v>No Allowlist</v>
      </c>
      <c r="R642">
        <f>COUNTIF(E:E,export_0xdae1c883f0ac06355678ceaf4012b09b66cf5e47[[#This Row],[Allowlist]])</f>
        <v>0</v>
      </c>
      <c r="S642">
        <f t="shared" ref="S642:S705" si="10">COUNTIFS(Q:Q,E642,N:N,"&lt;&gt;Error(0)")</f>
        <v>0</v>
      </c>
      <c r="T642" t="str" cm="1">
        <f t="array" ref="T642">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0xaa2a6a54263697847ab8dcad729d3ba451e57f01</v>
      </c>
    </row>
    <row r="643" spans="1:20" x14ac:dyDescent="0.3">
      <c r="A643" t="s">
        <v>1285</v>
      </c>
      <c r="B643">
        <v>15062784</v>
      </c>
      <c r="C643">
        <v>1656760550</v>
      </c>
      <c r="D643" s="1">
        <v>44744.469328703701</v>
      </c>
      <c r="E643" t="s">
        <v>1286</v>
      </c>
      <c r="F643" t="s">
        <v>19</v>
      </c>
      <c r="G643" t="s">
        <v>18</v>
      </c>
      <c r="H643">
        <v>0</v>
      </c>
      <c r="I643">
        <v>0</v>
      </c>
      <c r="J643">
        <v>0</v>
      </c>
      <c r="K643">
        <v>1.7830875260596783E-2</v>
      </c>
      <c r="L643">
        <v>40.567216580300297</v>
      </c>
      <c r="M643">
        <v>1065.69</v>
      </c>
      <c r="N643" t="s">
        <v>18</v>
      </c>
      <c r="O643" t="s">
        <v>18</v>
      </c>
      <c r="P643" t="s">
        <v>23</v>
      </c>
      <c r="Q643" t="str">
        <f>_xlfn.XLOOKUP(export_0xdae1c883f0ac06355678ceaf4012b09b66cf5e47[[#This Row],[From]],Allowlist!A:A,Allowlist!A:A,"No Allowlist")</f>
        <v>No Allowlist</v>
      </c>
      <c r="R643">
        <f>COUNTIF(E:E,export_0xdae1c883f0ac06355678ceaf4012b09b66cf5e47[[#This Row],[Allowlist]])</f>
        <v>0</v>
      </c>
      <c r="S643">
        <f t="shared" si="10"/>
        <v>0</v>
      </c>
      <c r="T643" t="str" cm="1">
        <f t="array" ref="T643">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0xd5add4b2625e7c67c34a7c5a2d898d6e264effda</v>
      </c>
    </row>
    <row r="644" spans="1:20" x14ac:dyDescent="0.3">
      <c r="A644" t="s">
        <v>1287</v>
      </c>
      <c r="B644">
        <v>15062784</v>
      </c>
      <c r="C644">
        <v>1656760550</v>
      </c>
      <c r="D644" s="1">
        <v>44744.469328703701</v>
      </c>
      <c r="E644" t="s">
        <v>1288</v>
      </c>
      <c r="F644" t="s">
        <v>19</v>
      </c>
      <c r="G644" t="s">
        <v>18</v>
      </c>
      <c r="H644">
        <v>0</v>
      </c>
      <c r="I644">
        <v>0</v>
      </c>
      <c r="J644">
        <v>0</v>
      </c>
      <c r="K644">
        <v>1.7830875260596783E-2</v>
      </c>
      <c r="L644">
        <v>40.567216580300297</v>
      </c>
      <c r="M644">
        <v>1065.69</v>
      </c>
      <c r="N644" t="s">
        <v>18</v>
      </c>
      <c r="O644" t="s">
        <v>18</v>
      </c>
      <c r="P644" t="s">
        <v>23</v>
      </c>
      <c r="Q644" t="str">
        <f>_xlfn.XLOOKUP(export_0xdae1c883f0ac06355678ceaf4012b09b66cf5e47[[#This Row],[From]],Allowlist!A:A,Allowlist!A:A,"No Allowlist")</f>
        <v>No Allowlist</v>
      </c>
      <c r="R644">
        <f>COUNTIF(E:E,export_0xdae1c883f0ac06355678ceaf4012b09b66cf5e47[[#This Row],[Allowlist]])</f>
        <v>0</v>
      </c>
      <c r="S644">
        <f t="shared" si="10"/>
        <v>0</v>
      </c>
      <c r="T644" t="str" cm="1">
        <f t="array" ref="T644">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0x31e86445dff27326505ad8c490794abee0e72e83</v>
      </c>
    </row>
    <row r="645" spans="1:20" x14ac:dyDescent="0.3">
      <c r="A645" t="s">
        <v>1289</v>
      </c>
      <c r="B645">
        <v>15062784</v>
      </c>
      <c r="C645">
        <v>1656760550</v>
      </c>
      <c r="D645" s="1">
        <v>44744.469328703701</v>
      </c>
      <c r="E645" t="s">
        <v>1290</v>
      </c>
      <c r="F645" t="s">
        <v>19</v>
      </c>
      <c r="G645" t="s">
        <v>18</v>
      </c>
      <c r="H645">
        <v>0</v>
      </c>
      <c r="I645">
        <v>0</v>
      </c>
      <c r="J645">
        <v>0</v>
      </c>
      <c r="K645">
        <v>1.7830875260596783E-2</v>
      </c>
      <c r="L645">
        <v>40.567216580300297</v>
      </c>
      <c r="M645">
        <v>1065.69</v>
      </c>
      <c r="N645" t="s">
        <v>18</v>
      </c>
      <c r="O645" t="s">
        <v>18</v>
      </c>
      <c r="P645" t="s">
        <v>23</v>
      </c>
      <c r="Q645" t="str">
        <f>_xlfn.XLOOKUP(export_0xdae1c883f0ac06355678ceaf4012b09b66cf5e47[[#This Row],[From]],Allowlist!A:A,Allowlist!A:A,"No Allowlist")</f>
        <v>No Allowlist</v>
      </c>
      <c r="R645">
        <f>COUNTIF(E:E,export_0xdae1c883f0ac06355678ceaf4012b09b66cf5e47[[#This Row],[Allowlist]])</f>
        <v>0</v>
      </c>
      <c r="S645">
        <f t="shared" si="10"/>
        <v>0</v>
      </c>
      <c r="T645" t="str" cm="1">
        <f t="array" ref="T645">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0x944d8575ee877c2713187884ab1815ba131acd8e</v>
      </c>
    </row>
    <row r="646" spans="1:20" x14ac:dyDescent="0.3">
      <c r="A646" t="s">
        <v>1291</v>
      </c>
      <c r="B646">
        <v>15062785</v>
      </c>
      <c r="C646">
        <v>1656760590</v>
      </c>
      <c r="D646" s="1">
        <v>44744.46979166667</v>
      </c>
      <c r="E646" t="s">
        <v>1292</v>
      </c>
      <c r="F646" t="s">
        <v>19</v>
      </c>
      <c r="G646" t="s">
        <v>18</v>
      </c>
      <c r="H646">
        <v>0</v>
      </c>
      <c r="I646">
        <v>0</v>
      </c>
      <c r="J646">
        <v>0</v>
      </c>
      <c r="K646">
        <v>1.9880665097955982E-2</v>
      </c>
      <c r="L646">
        <v>45.230715542687498</v>
      </c>
      <c r="M646">
        <v>1065.69</v>
      </c>
      <c r="N646" t="s">
        <v>18</v>
      </c>
      <c r="O646" t="s">
        <v>18</v>
      </c>
      <c r="P646" t="s">
        <v>23</v>
      </c>
      <c r="Q646" t="str">
        <f>_xlfn.XLOOKUP(export_0xdae1c883f0ac06355678ceaf4012b09b66cf5e47[[#This Row],[From]],Allowlist!A:A,Allowlist!A:A,"No Allowlist")</f>
        <v>No Allowlist</v>
      </c>
      <c r="R646">
        <f>COUNTIF(E:E,export_0xdae1c883f0ac06355678ceaf4012b09b66cf5e47[[#This Row],[Allowlist]])</f>
        <v>0</v>
      </c>
      <c r="S646">
        <f t="shared" si="10"/>
        <v>0</v>
      </c>
      <c r="T646" t="str" cm="1">
        <f t="array" ref="T646">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0x7d53be238285b9ac6a6fd600c2b6f2ec5c73dcaa</v>
      </c>
    </row>
    <row r="647" spans="1:20" x14ac:dyDescent="0.3">
      <c r="A647" t="s">
        <v>1293</v>
      </c>
      <c r="B647">
        <v>15062785</v>
      </c>
      <c r="C647">
        <v>1656760590</v>
      </c>
      <c r="D647" s="1">
        <v>44744.46979166667</v>
      </c>
      <c r="E647" t="s">
        <v>1294</v>
      </c>
      <c r="F647" t="s">
        <v>19</v>
      </c>
      <c r="G647" t="s">
        <v>18</v>
      </c>
      <c r="H647">
        <v>0</v>
      </c>
      <c r="I647">
        <v>0</v>
      </c>
      <c r="J647">
        <v>0</v>
      </c>
      <c r="K647">
        <v>1.9880665097955982E-2</v>
      </c>
      <c r="L647">
        <v>45.230715542687498</v>
      </c>
      <c r="M647">
        <v>1065.69</v>
      </c>
      <c r="N647" t="s">
        <v>18</v>
      </c>
      <c r="O647" t="s">
        <v>18</v>
      </c>
      <c r="P647" t="s">
        <v>23</v>
      </c>
      <c r="Q647" t="str">
        <f>_xlfn.XLOOKUP(export_0xdae1c883f0ac06355678ceaf4012b09b66cf5e47[[#This Row],[From]],Allowlist!A:A,Allowlist!A:A,"No Allowlist")</f>
        <v>No Allowlist</v>
      </c>
      <c r="R647">
        <f>COUNTIF(E:E,export_0xdae1c883f0ac06355678ceaf4012b09b66cf5e47[[#This Row],[Allowlist]])</f>
        <v>0</v>
      </c>
      <c r="S647">
        <f t="shared" si="10"/>
        <v>0</v>
      </c>
      <c r="T647" t="str" cm="1">
        <f t="array" ref="T647">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0x527f08a8c2a1872f95d7697bcf8dece7f225402f</v>
      </c>
    </row>
    <row r="648" spans="1:20" x14ac:dyDescent="0.3">
      <c r="A648" t="s">
        <v>1295</v>
      </c>
      <c r="B648">
        <v>15062785</v>
      </c>
      <c r="C648">
        <v>1656760590</v>
      </c>
      <c r="D648" s="1">
        <v>44744.46979166667</v>
      </c>
      <c r="E648" t="s">
        <v>1296</v>
      </c>
      <c r="F648" t="s">
        <v>19</v>
      </c>
      <c r="G648" t="s">
        <v>18</v>
      </c>
      <c r="H648">
        <v>0</v>
      </c>
      <c r="I648">
        <v>0</v>
      </c>
      <c r="J648">
        <v>0</v>
      </c>
      <c r="K648">
        <v>1.9880665097955982E-2</v>
      </c>
      <c r="L648">
        <v>45.230715542687498</v>
      </c>
      <c r="M648">
        <v>1065.69</v>
      </c>
      <c r="N648" t="s">
        <v>18</v>
      </c>
      <c r="O648" t="s">
        <v>18</v>
      </c>
      <c r="P648" t="s">
        <v>23</v>
      </c>
      <c r="Q648" t="str">
        <f>_xlfn.XLOOKUP(export_0xdae1c883f0ac06355678ceaf4012b09b66cf5e47[[#This Row],[From]],Allowlist!A:A,Allowlist!A:A,"No Allowlist")</f>
        <v>No Allowlist</v>
      </c>
      <c r="R648">
        <f>COUNTIF(E:E,export_0xdae1c883f0ac06355678ceaf4012b09b66cf5e47[[#This Row],[Allowlist]])</f>
        <v>0</v>
      </c>
      <c r="S648">
        <f t="shared" si="10"/>
        <v>0</v>
      </c>
      <c r="T648" t="str" cm="1">
        <f t="array" ref="T648">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0xb5e727ea5d247ece11f53e9fa18690fddfb4c305</v>
      </c>
    </row>
    <row r="649" spans="1:20" x14ac:dyDescent="0.3">
      <c r="A649" t="s">
        <v>1297</v>
      </c>
      <c r="B649">
        <v>15062785</v>
      </c>
      <c r="C649">
        <v>1656760590</v>
      </c>
      <c r="D649" s="1">
        <v>44744.46979166667</v>
      </c>
      <c r="E649" t="s">
        <v>1298</v>
      </c>
      <c r="F649" t="s">
        <v>19</v>
      </c>
      <c r="G649" t="s">
        <v>18</v>
      </c>
      <c r="H649">
        <v>0</v>
      </c>
      <c r="I649">
        <v>0</v>
      </c>
      <c r="J649">
        <v>0</v>
      </c>
      <c r="K649">
        <v>1.9597168597955985E-2</v>
      </c>
      <c r="L649">
        <v>44.585729598521802</v>
      </c>
      <c r="M649">
        <v>1065.69</v>
      </c>
      <c r="N649" t="s">
        <v>18</v>
      </c>
      <c r="O649" t="s">
        <v>18</v>
      </c>
      <c r="P649" t="s">
        <v>23</v>
      </c>
      <c r="Q649" t="str">
        <f>_xlfn.XLOOKUP(export_0xdae1c883f0ac06355678ceaf4012b09b66cf5e47[[#This Row],[From]],Allowlist!A:A,Allowlist!A:A,"No Allowlist")</f>
        <v>No Allowlist</v>
      </c>
      <c r="R649">
        <f>COUNTIF(E:E,export_0xdae1c883f0ac06355678ceaf4012b09b66cf5e47[[#This Row],[Allowlist]])</f>
        <v>0</v>
      </c>
      <c r="S649">
        <f t="shared" si="10"/>
        <v>0</v>
      </c>
      <c r="T649" t="str" cm="1">
        <f t="array" ref="T649">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0xbc810a177aca168f4574ea75eedee8289bde76e0</v>
      </c>
    </row>
    <row r="650" spans="1:20" x14ac:dyDescent="0.3">
      <c r="A650" t="s">
        <v>1299</v>
      </c>
      <c r="B650">
        <v>15062785</v>
      </c>
      <c r="C650">
        <v>1656760590</v>
      </c>
      <c r="D650" s="1">
        <v>44744.46979166667</v>
      </c>
      <c r="E650" t="s">
        <v>1300</v>
      </c>
      <c r="F650" t="s">
        <v>19</v>
      </c>
      <c r="G650" t="s">
        <v>18</v>
      </c>
      <c r="H650">
        <v>0</v>
      </c>
      <c r="I650">
        <v>0</v>
      </c>
      <c r="J650">
        <v>0</v>
      </c>
      <c r="K650">
        <v>1.9597168597955985E-2</v>
      </c>
      <c r="L650">
        <v>44.585729598521802</v>
      </c>
      <c r="M650">
        <v>1065.69</v>
      </c>
      <c r="N650" t="s">
        <v>18</v>
      </c>
      <c r="O650" t="s">
        <v>18</v>
      </c>
      <c r="P650" t="s">
        <v>23</v>
      </c>
      <c r="Q650" t="str">
        <f>_xlfn.XLOOKUP(export_0xdae1c883f0ac06355678ceaf4012b09b66cf5e47[[#This Row],[From]],Allowlist!A:A,Allowlist!A:A,"No Allowlist")</f>
        <v>No Allowlist</v>
      </c>
      <c r="R650">
        <f>COUNTIF(E:E,export_0xdae1c883f0ac06355678ceaf4012b09b66cf5e47[[#This Row],[Allowlist]])</f>
        <v>0</v>
      </c>
      <c r="S650">
        <f t="shared" si="10"/>
        <v>0</v>
      </c>
      <c r="T650" t="str" cm="1">
        <f t="array" ref="T650">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0x807d5add96f7fd0e2aa1ba28bc7a7aae962c3331</v>
      </c>
    </row>
    <row r="651" spans="1:20" x14ac:dyDescent="0.3">
      <c r="A651" t="s">
        <v>1301</v>
      </c>
      <c r="B651">
        <v>15062785</v>
      </c>
      <c r="C651">
        <v>1656760590</v>
      </c>
      <c r="D651" s="1">
        <v>44744.46979166667</v>
      </c>
      <c r="E651" t="s">
        <v>1302</v>
      </c>
      <c r="F651" t="s">
        <v>19</v>
      </c>
      <c r="G651" t="s">
        <v>18</v>
      </c>
      <c r="H651">
        <v>0</v>
      </c>
      <c r="I651">
        <v>0</v>
      </c>
      <c r="J651">
        <v>0</v>
      </c>
      <c r="K651">
        <v>1.9597168597955985E-2</v>
      </c>
      <c r="L651">
        <v>44.585729598521802</v>
      </c>
      <c r="M651">
        <v>1065.69</v>
      </c>
      <c r="N651" t="s">
        <v>18</v>
      </c>
      <c r="O651" t="s">
        <v>18</v>
      </c>
      <c r="P651" t="s">
        <v>23</v>
      </c>
      <c r="Q651" t="str">
        <f>_xlfn.XLOOKUP(export_0xdae1c883f0ac06355678ceaf4012b09b66cf5e47[[#This Row],[From]],Allowlist!A:A,Allowlist!A:A,"No Allowlist")</f>
        <v>No Allowlist</v>
      </c>
      <c r="R651">
        <f>COUNTIF(E:E,export_0xdae1c883f0ac06355678ceaf4012b09b66cf5e47[[#This Row],[Allowlist]])</f>
        <v>0</v>
      </c>
      <c r="S651">
        <f t="shared" si="10"/>
        <v>0</v>
      </c>
      <c r="T651" t="str" cm="1">
        <f t="array" ref="T651">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0xa36090815609204035499748afddc830ecaa54d1</v>
      </c>
    </row>
    <row r="652" spans="1:20" x14ac:dyDescent="0.3">
      <c r="A652" t="s">
        <v>1303</v>
      </c>
      <c r="B652">
        <v>15062785</v>
      </c>
      <c r="C652">
        <v>1656760590</v>
      </c>
      <c r="D652" s="1">
        <v>44744.46979166667</v>
      </c>
      <c r="E652" t="s">
        <v>1304</v>
      </c>
      <c r="F652" t="s">
        <v>19</v>
      </c>
      <c r="G652" t="s">
        <v>18</v>
      </c>
      <c r="H652">
        <v>0</v>
      </c>
      <c r="I652">
        <v>0</v>
      </c>
      <c r="J652">
        <v>0</v>
      </c>
      <c r="K652">
        <v>1.9597168597955985E-2</v>
      </c>
      <c r="L652">
        <v>44.585729598521802</v>
      </c>
      <c r="M652">
        <v>1065.69</v>
      </c>
      <c r="N652" t="s">
        <v>18</v>
      </c>
      <c r="O652" t="s">
        <v>18</v>
      </c>
      <c r="P652" t="s">
        <v>23</v>
      </c>
      <c r="Q652" t="str">
        <f>_xlfn.XLOOKUP(export_0xdae1c883f0ac06355678ceaf4012b09b66cf5e47[[#This Row],[From]],Allowlist!A:A,Allowlist!A:A,"No Allowlist")</f>
        <v>No Allowlist</v>
      </c>
      <c r="R652">
        <f>COUNTIF(E:E,export_0xdae1c883f0ac06355678ceaf4012b09b66cf5e47[[#This Row],[Allowlist]])</f>
        <v>0</v>
      </c>
      <c r="S652">
        <f t="shared" si="10"/>
        <v>0</v>
      </c>
      <c r="T652" t="str" cm="1">
        <f t="array" ref="T652">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0xc0230cedc0ceda4b30b955bc062490c87f7d1a44</v>
      </c>
    </row>
    <row r="653" spans="1:20" x14ac:dyDescent="0.3">
      <c r="A653" t="s">
        <v>1305</v>
      </c>
      <c r="B653">
        <v>15062785</v>
      </c>
      <c r="C653">
        <v>1656760590</v>
      </c>
      <c r="D653" s="1">
        <v>44744.46979166667</v>
      </c>
      <c r="E653" t="s">
        <v>1306</v>
      </c>
      <c r="F653" t="s">
        <v>19</v>
      </c>
      <c r="G653" t="s">
        <v>18</v>
      </c>
      <c r="H653">
        <v>0</v>
      </c>
      <c r="I653">
        <v>0</v>
      </c>
      <c r="J653">
        <v>0</v>
      </c>
      <c r="K653">
        <v>1.9597168597955985E-2</v>
      </c>
      <c r="L653">
        <v>44.585729598521802</v>
      </c>
      <c r="M653">
        <v>1065.69</v>
      </c>
      <c r="N653" t="s">
        <v>18</v>
      </c>
      <c r="O653" t="s">
        <v>18</v>
      </c>
      <c r="P653" t="s">
        <v>23</v>
      </c>
      <c r="Q653" t="str">
        <f>_xlfn.XLOOKUP(export_0xdae1c883f0ac06355678ceaf4012b09b66cf5e47[[#This Row],[From]],Allowlist!A:A,Allowlist!A:A,"No Allowlist")</f>
        <v>No Allowlist</v>
      </c>
      <c r="R653">
        <f>COUNTIF(E:E,export_0xdae1c883f0ac06355678ceaf4012b09b66cf5e47[[#This Row],[Allowlist]])</f>
        <v>0</v>
      </c>
      <c r="S653">
        <f t="shared" si="10"/>
        <v>0</v>
      </c>
      <c r="T653" t="str" cm="1">
        <f t="array" ref="T653">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0x113466f47ac88d920afae4e0df2bfc25b9669089</v>
      </c>
    </row>
    <row r="654" spans="1:20" x14ac:dyDescent="0.3">
      <c r="A654" t="s">
        <v>1307</v>
      </c>
      <c r="B654">
        <v>15062785</v>
      </c>
      <c r="C654">
        <v>1656760590</v>
      </c>
      <c r="D654" s="1">
        <v>44744.46979166667</v>
      </c>
      <c r="E654" t="s">
        <v>1308</v>
      </c>
      <c r="F654" t="s">
        <v>19</v>
      </c>
      <c r="G654" t="s">
        <v>18</v>
      </c>
      <c r="H654">
        <v>0</v>
      </c>
      <c r="I654">
        <v>0</v>
      </c>
      <c r="J654">
        <v>0</v>
      </c>
      <c r="K654">
        <v>1.9563149017955982E-2</v>
      </c>
      <c r="L654">
        <v>44.5083312852219</v>
      </c>
      <c r="M654">
        <v>1065.69</v>
      </c>
      <c r="N654" t="s">
        <v>18</v>
      </c>
      <c r="O654" t="s">
        <v>18</v>
      </c>
      <c r="P654" t="s">
        <v>23</v>
      </c>
      <c r="Q654" t="str">
        <f>_xlfn.XLOOKUP(export_0xdae1c883f0ac06355678ceaf4012b09b66cf5e47[[#This Row],[From]],Allowlist!A:A,Allowlist!A:A,"No Allowlist")</f>
        <v>No Allowlist</v>
      </c>
      <c r="R654">
        <f>COUNTIF(E:E,export_0xdae1c883f0ac06355678ceaf4012b09b66cf5e47[[#This Row],[Allowlist]])</f>
        <v>0</v>
      </c>
      <c r="S654">
        <f t="shared" si="10"/>
        <v>0</v>
      </c>
      <c r="T654" t="str" cm="1">
        <f t="array" ref="T654">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0xffa0557562e9765086cbce5105f0e1fb7a29ad6e</v>
      </c>
    </row>
    <row r="655" spans="1:20" x14ac:dyDescent="0.3">
      <c r="A655" t="s">
        <v>1309</v>
      </c>
      <c r="B655">
        <v>15062785</v>
      </c>
      <c r="C655">
        <v>1656760590</v>
      </c>
      <c r="D655" s="1">
        <v>44744.46979166667</v>
      </c>
      <c r="E655" t="s">
        <v>1310</v>
      </c>
      <c r="F655" t="s">
        <v>19</v>
      </c>
      <c r="G655" t="s">
        <v>18</v>
      </c>
      <c r="H655">
        <v>0</v>
      </c>
      <c r="I655">
        <v>0</v>
      </c>
      <c r="J655">
        <v>0</v>
      </c>
      <c r="K655">
        <v>1.9563149017955982E-2</v>
      </c>
      <c r="L655">
        <v>44.5083312852219</v>
      </c>
      <c r="M655">
        <v>1065.69</v>
      </c>
      <c r="N655" t="s">
        <v>18</v>
      </c>
      <c r="O655" t="s">
        <v>18</v>
      </c>
      <c r="P655" t="s">
        <v>23</v>
      </c>
      <c r="Q655" t="str">
        <f>_xlfn.XLOOKUP(export_0xdae1c883f0ac06355678ceaf4012b09b66cf5e47[[#This Row],[From]],Allowlist!A:A,Allowlist!A:A,"No Allowlist")</f>
        <v>No Allowlist</v>
      </c>
      <c r="R655">
        <f>COUNTIF(E:E,export_0xdae1c883f0ac06355678ceaf4012b09b66cf5e47[[#This Row],[Allowlist]])</f>
        <v>0</v>
      </c>
      <c r="S655">
        <f t="shared" si="10"/>
        <v>0</v>
      </c>
      <c r="T655" t="str" cm="1">
        <f t="array" ref="T655">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0x8e90b127617675af12df051caa6435e40a9ade9b</v>
      </c>
    </row>
    <row r="656" spans="1:20" x14ac:dyDescent="0.3">
      <c r="A656" t="s">
        <v>1311</v>
      </c>
      <c r="B656">
        <v>15062785</v>
      </c>
      <c r="C656">
        <v>1656760590</v>
      </c>
      <c r="D656" s="1">
        <v>44744.46979166667</v>
      </c>
      <c r="E656" t="s">
        <v>1312</v>
      </c>
      <c r="F656" t="s">
        <v>19</v>
      </c>
      <c r="G656" t="s">
        <v>18</v>
      </c>
      <c r="H656">
        <v>0</v>
      </c>
      <c r="I656">
        <v>0</v>
      </c>
      <c r="J656">
        <v>0</v>
      </c>
      <c r="K656">
        <v>1.9313672097955984E-2</v>
      </c>
      <c r="L656">
        <v>43.940743654356098</v>
      </c>
      <c r="M656">
        <v>1065.69</v>
      </c>
      <c r="N656" t="s">
        <v>18</v>
      </c>
      <c r="O656" t="s">
        <v>18</v>
      </c>
      <c r="P656" t="s">
        <v>23</v>
      </c>
      <c r="Q656" t="str">
        <f>_xlfn.XLOOKUP(export_0xdae1c883f0ac06355678ceaf4012b09b66cf5e47[[#This Row],[From]],Allowlist!A:A,Allowlist!A:A,"No Allowlist")</f>
        <v>No Allowlist</v>
      </c>
      <c r="R656">
        <f>COUNTIF(E:E,export_0xdae1c883f0ac06355678ceaf4012b09b66cf5e47[[#This Row],[Allowlist]])</f>
        <v>0</v>
      </c>
      <c r="S656">
        <f t="shared" si="10"/>
        <v>0</v>
      </c>
      <c r="T656" t="str" cm="1">
        <f t="array" ref="T656">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0xb66b303bde67c9acfd17a486feb3bc0ac5db4f96</v>
      </c>
    </row>
    <row r="657" spans="1:20" x14ac:dyDescent="0.3">
      <c r="A657" t="s">
        <v>1313</v>
      </c>
      <c r="B657">
        <v>15062785</v>
      </c>
      <c r="C657">
        <v>1656760590</v>
      </c>
      <c r="D657" s="1">
        <v>44744.46979166667</v>
      </c>
      <c r="E657" t="s">
        <v>1314</v>
      </c>
      <c r="F657" t="s">
        <v>19</v>
      </c>
      <c r="G657" t="s">
        <v>18</v>
      </c>
      <c r="H657">
        <v>0</v>
      </c>
      <c r="I657">
        <v>0</v>
      </c>
      <c r="J657">
        <v>0</v>
      </c>
      <c r="K657">
        <v>1.9313672097955984E-2</v>
      </c>
      <c r="L657">
        <v>43.940743654356098</v>
      </c>
      <c r="M657">
        <v>1065.69</v>
      </c>
      <c r="N657" t="s">
        <v>18</v>
      </c>
      <c r="O657" t="s">
        <v>18</v>
      </c>
      <c r="P657" t="s">
        <v>23</v>
      </c>
      <c r="Q657" t="str">
        <f>_xlfn.XLOOKUP(export_0xdae1c883f0ac06355678ceaf4012b09b66cf5e47[[#This Row],[From]],Allowlist!A:A,Allowlist!A:A,"No Allowlist")</f>
        <v>No Allowlist</v>
      </c>
      <c r="R657">
        <f>COUNTIF(E:E,export_0xdae1c883f0ac06355678ceaf4012b09b66cf5e47[[#This Row],[Allowlist]])</f>
        <v>0</v>
      </c>
      <c r="S657">
        <f t="shared" si="10"/>
        <v>0</v>
      </c>
      <c r="T657" t="str" cm="1">
        <f t="array" ref="T657">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0x1308e6aef9c0a6699524d74620a4ada0013fab92</v>
      </c>
    </row>
    <row r="658" spans="1:20" x14ac:dyDescent="0.3">
      <c r="A658" t="s">
        <v>1315</v>
      </c>
      <c r="B658">
        <v>15062785</v>
      </c>
      <c r="C658">
        <v>1656760590</v>
      </c>
      <c r="D658" s="1">
        <v>44744.46979166667</v>
      </c>
      <c r="E658" t="s">
        <v>1316</v>
      </c>
      <c r="F658" t="s">
        <v>19</v>
      </c>
      <c r="G658" t="s">
        <v>18</v>
      </c>
      <c r="H658">
        <v>0</v>
      </c>
      <c r="I658">
        <v>0</v>
      </c>
      <c r="J658">
        <v>0</v>
      </c>
      <c r="K658">
        <v>1.9313672097955984E-2</v>
      </c>
      <c r="L658">
        <v>43.940743654356098</v>
      </c>
      <c r="M658">
        <v>1065.69</v>
      </c>
      <c r="N658" t="s">
        <v>18</v>
      </c>
      <c r="O658" t="s">
        <v>18</v>
      </c>
      <c r="P658" t="s">
        <v>23</v>
      </c>
      <c r="Q658" t="str">
        <f>_xlfn.XLOOKUP(export_0xdae1c883f0ac06355678ceaf4012b09b66cf5e47[[#This Row],[From]],Allowlist!A:A,Allowlist!A:A,"No Allowlist")</f>
        <v>No Allowlist</v>
      </c>
      <c r="R658">
        <f>COUNTIF(E:E,export_0xdae1c883f0ac06355678ceaf4012b09b66cf5e47[[#This Row],[Allowlist]])</f>
        <v>0</v>
      </c>
      <c r="S658">
        <f t="shared" si="10"/>
        <v>0</v>
      </c>
      <c r="T658" t="str" cm="1">
        <f t="array" ref="T658">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0x8f283fb9ca9403301f84f8ca92fe7c8c279e40bb</v>
      </c>
    </row>
    <row r="659" spans="1:20" x14ac:dyDescent="0.3">
      <c r="A659" t="s">
        <v>1317</v>
      </c>
      <c r="B659">
        <v>15062785</v>
      </c>
      <c r="C659">
        <v>1656760590</v>
      </c>
      <c r="D659" s="1">
        <v>44744.46979166667</v>
      </c>
      <c r="E659" t="s">
        <v>1318</v>
      </c>
      <c r="F659" t="s">
        <v>19</v>
      </c>
      <c r="G659" t="s">
        <v>18</v>
      </c>
      <c r="H659">
        <v>0</v>
      </c>
      <c r="I659">
        <v>0</v>
      </c>
      <c r="J659">
        <v>0</v>
      </c>
      <c r="K659">
        <v>1.9313672097955984E-2</v>
      </c>
      <c r="L659">
        <v>43.940743654356098</v>
      </c>
      <c r="M659">
        <v>1065.69</v>
      </c>
      <c r="N659" t="s">
        <v>18</v>
      </c>
      <c r="O659" t="s">
        <v>18</v>
      </c>
      <c r="P659" t="s">
        <v>23</v>
      </c>
      <c r="Q659" t="str">
        <f>_xlfn.XLOOKUP(export_0xdae1c883f0ac06355678ceaf4012b09b66cf5e47[[#This Row],[From]],Allowlist!A:A,Allowlist!A:A,"No Allowlist")</f>
        <v>No Allowlist</v>
      </c>
      <c r="R659">
        <f>COUNTIF(E:E,export_0xdae1c883f0ac06355678ceaf4012b09b66cf5e47[[#This Row],[Allowlist]])</f>
        <v>0</v>
      </c>
      <c r="S659">
        <f t="shared" si="10"/>
        <v>0</v>
      </c>
      <c r="T659" t="str" cm="1">
        <f t="array" ref="T659">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0xcea41c5d9da1a85d233fe0c85a9b5d9c544005fc</v>
      </c>
    </row>
    <row r="660" spans="1:20" x14ac:dyDescent="0.3">
      <c r="A660" t="s">
        <v>1319</v>
      </c>
      <c r="B660">
        <v>15062785</v>
      </c>
      <c r="C660">
        <v>1656760590</v>
      </c>
      <c r="D660" s="1">
        <v>44744.46979166667</v>
      </c>
      <c r="E660" t="s">
        <v>1320</v>
      </c>
      <c r="F660" t="s">
        <v>19</v>
      </c>
      <c r="G660" t="s">
        <v>18</v>
      </c>
      <c r="H660">
        <v>0</v>
      </c>
      <c r="I660">
        <v>0</v>
      </c>
      <c r="J660">
        <v>0</v>
      </c>
      <c r="K660">
        <v>1.9313672097955984E-2</v>
      </c>
      <c r="L660">
        <v>43.940743654356098</v>
      </c>
      <c r="M660">
        <v>1065.69</v>
      </c>
      <c r="N660" t="s">
        <v>18</v>
      </c>
      <c r="O660" t="s">
        <v>18</v>
      </c>
      <c r="P660" t="s">
        <v>23</v>
      </c>
      <c r="Q660" t="str">
        <f>_xlfn.XLOOKUP(export_0xdae1c883f0ac06355678ceaf4012b09b66cf5e47[[#This Row],[From]],Allowlist!A:A,Allowlist!A:A,"No Allowlist")</f>
        <v>No Allowlist</v>
      </c>
      <c r="R660">
        <f>COUNTIF(E:E,export_0xdae1c883f0ac06355678ceaf4012b09b66cf5e47[[#This Row],[Allowlist]])</f>
        <v>0</v>
      </c>
      <c r="S660">
        <f t="shared" si="10"/>
        <v>0</v>
      </c>
      <c r="T660" t="str" cm="1">
        <f t="array" ref="T660">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0x23d91e6af13b6989b279bf21940cce7b6dfdfa9f</v>
      </c>
    </row>
    <row r="661" spans="1:20" x14ac:dyDescent="0.3">
      <c r="A661" t="s">
        <v>1321</v>
      </c>
      <c r="B661">
        <v>15062785</v>
      </c>
      <c r="C661">
        <v>1656760590</v>
      </c>
      <c r="D661" s="1">
        <v>44744.46979166667</v>
      </c>
      <c r="E661" t="s">
        <v>1322</v>
      </c>
      <c r="F661" t="s">
        <v>19</v>
      </c>
      <c r="G661" t="s">
        <v>18</v>
      </c>
      <c r="H661">
        <v>0</v>
      </c>
      <c r="I661">
        <v>0</v>
      </c>
      <c r="J661">
        <v>0</v>
      </c>
      <c r="K661">
        <v>1.9313672097955984E-2</v>
      </c>
      <c r="L661">
        <v>43.940743654356098</v>
      </c>
      <c r="M661">
        <v>1065.69</v>
      </c>
      <c r="N661" t="s">
        <v>18</v>
      </c>
      <c r="O661" t="s">
        <v>18</v>
      </c>
      <c r="P661" t="s">
        <v>23</v>
      </c>
      <c r="Q661" t="str">
        <f>_xlfn.XLOOKUP(export_0xdae1c883f0ac06355678ceaf4012b09b66cf5e47[[#This Row],[From]],Allowlist!A:A,Allowlist!A:A,"No Allowlist")</f>
        <v>No Allowlist</v>
      </c>
      <c r="R661">
        <f>COUNTIF(E:E,export_0xdae1c883f0ac06355678ceaf4012b09b66cf5e47[[#This Row],[Allowlist]])</f>
        <v>0</v>
      </c>
      <c r="S661">
        <f t="shared" si="10"/>
        <v>0</v>
      </c>
      <c r="T661" t="str" cm="1">
        <f t="array" ref="T661">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0x617dad8e7d27a8f99b960a6fc3a97c0d541f2b6c</v>
      </c>
    </row>
    <row r="662" spans="1:20" x14ac:dyDescent="0.3">
      <c r="A662" t="s">
        <v>1323</v>
      </c>
      <c r="B662">
        <v>15062785</v>
      </c>
      <c r="C662">
        <v>1656760590</v>
      </c>
      <c r="D662" s="1">
        <v>44744.46979166667</v>
      </c>
      <c r="E662" t="s">
        <v>1324</v>
      </c>
      <c r="F662" t="s">
        <v>19</v>
      </c>
      <c r="G662" t="s">
        <v>18</v>
      </c>
      <c r="H662">
        <v>0</v>
      </c>
      <c r="I662">
        <v>0</v>
      </c>
      <c r="J662">
        <v>0</v>
      </c>
      <c r="K662">
        <v>1.9313672097955984E-2</v>
      </c>
      <c r="L662">
        <v>43.940743654356098</v>
      </c>
      <c r="M662">
        <v>1065.69</v>
      </c>
      <c r="N662" t="s">
        <v>18</v>
      </c>
      <c r="O662" t="s">
        <v>18</v>
      </c>
      <c r="P662" t="s">
        <v>23</v>
      </c>
      <c r="Q662" t="str">
        <f>_xlfn.XLOOKUP(export_0xdae1c883f0ac06355678ceaf4012b09b66cf5e47[[#This Row],[From]],Allowlist!A:A,Allowlist!A:A,"No Allowlist")</f>
        <v>No Allowlist</v>
      </c>
      <c r="R662">
        <f>COUNTIF(E:E,export_0xdae1c883f0ac06355678ceaf4012b09b66cf5e47[[#This Row],[Allowlist]])</f>
        <v>0</v>
      </c>
      <c r="S662">
        <f t="shared" si="10"/>
        <v>0</v>
      </c>
      <c r="T662" t="str" cm="1">
        <f t="array" ref="T662">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0x0377e3ba32383826883dfbee7dd8df37e0647a60</v>
      </c>
    </row>
    <row r="663" spans="1:20" x14ac:dyDescent="0.3">
      <c r="A663" t="s">
        <v>1325</v>
      </c>
      <c r="B663">
        <v>15062785</v>
      </c>
      <c r="C663">
        <v>1656760590</v>
      </c>
      <c r="D663" s="1">
        <v>44744.46979166667</v>
      </c>
      <c r="E663" t="s">
        <v>1326</v>
      </c>
      <c r="F663" t="s">
        <v>19</v>
      </c>
      <c r="G663" t="s">
        <v>18</v>
      </c>
      <c r="H663">
        <v>0</v>
      </c>
      <c r="I663">
        <v>0</v>
      </c>
      <c r="J663">
        <v>0</v>
      </c>
      <c r="K663">
        <v>1.9313672097955984E-2</v>
      </c>
      <c r="L663">
        <v>43.940743654356098</v>
      </c>
      <c r="M663">
        <v>1065.69</v>
      </c>
      <c r="N663" t="s">
        <v>18</v>
      </c>
      <c r="O663" t="s">
        <v>18</v>
      </c>
      <c r="P663" t="s">
        <v>23</v>
      </c>
      <c r="Q663" t="str">
        <f>_xlfn.XLOOKUP(export_0xdae1c883f0ac06355678ceaf4012b09b66cf5e47[[#This Row],[From]],Allowlist!A:A,Allowlist!A:A,"No Allowlist")</f>
        <v>No Allowlist</v>
      </c>
      <c r="R663">
        <f>COUNTIF(E:E,export_0xdae1c883f0ac06355678ceaf4012b09b66cf5e47[[#This Row],[Allowlist]])</f>
        <v>0</v>
      </c>
      <c r="S663">
        <f t="shared" si="10"/>
        <v>0</v>
      </c>
      <c r="T663" t="str" cm="1">
        <f t="array" ref="T663">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0x942dd157ee088f387283ad92740d8ab24c101010</v>
      </c>
    </row>
    <row r="664" spans="1:20" x14ac:dyDescent="0.3">
      <c r="A664" t="s">
        <v>1327</v>
      </c>
      <c r="B664">
        <v>15062785</v>
      </c>
      <c r="C664">
        <v>1656760590</v>
      </c>
      <c r="D664" s="1">
        <v>44744.46979166667</v>
      </c>
      <c r="E664" t="s">
        <v>1328</v>
      </c>
      <c r="F664" t="s">
        <v>19</v>
      </c>
      <c r="G664" t="s">
        <v>18</v>
      </c>
      <c r="H664">
        <v>0</v>
      </c>
      <c r="I664">
        <v>0</v>
      </c>
      <c r="J664">
        <v>0</v>
      </c>
      <c r="K664">
        <v>1.9313672097955984E-2</v>
      </c>
      <c r="L664">
        <v>43.940743654356098</v>
      </c>
      <c r="M664">
        <v>1065.69</v>
      </c>
      <c r="N664" t="s">
        <v>18</v>
      </c>
      <c r="O664" t="s">
        <v>18</v>
      </c>
      <c r="P664" t="s">
        <v>23</v>
      </c>
      <c r="Q664" t="str">
        <f>_xlfn.XLOOKUP(export_0xdae1c883f0ac06355678ceaf4012b09b66cf5e47[[#This Row],[From]],Allowlist!A:A,Allowlist!A:A,"No Allowlist")</f>
        <v>No Allowlist</v>
      </c>
      <c r="R664">
        <f>COUNTIF(E:E,export_0xdae1c883f0ac06355678ceaf4012b09b66cf5e47[[#This Row],[Allowlist]])</f>
        <v>0</v>
      </c>
      <c r="S664">
        <f t="shared" si="10"/>
        <v>0</v>
      </c>
      <c r="T664" t="str" cm="1">
        <f t="array" ref="T664">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0x578e9efa4ba81ca200c6ee490ccc4143b155eebb</v>
      </c>
    </row>
    <row r="665" spans="1:20" x14ac:dyDescent="0.3">
      <c r="A665" t="s">
        <v>1329</v>
      </c>
      <c r="B665">
        <v>15062786</v>
      </c>
      <c r="C665">
        <v>1656760604</v>
      </c>
      <c r="D665" s="1">
        <v>44744.469953703701</v>
      </c>
      <c r="E665" t="s">
        <v>1330</v>
      </c>
      <c r="F665" t="s">
        <v>19</v>
      </c>
      <c r="G665" t="s">
        <v>18</v>
      </c>
      <c r="H665">
        <v>0</v>
      </c>
      <c r="I665">
        <v>0</v>
      </c>
      <c r="J665">
        <v>0</v>
      </c>
      <c r="K665">
        <v>2.2781543379504721E-2</v>
      </c>
      <c r="L665">
        <v>51.8305350019561</v>
      </c>
      <c r="M665">
        <v>1065.69</v>
      </c>
      <c r="N665" t="s">
        <v>18</v>
      </c>
      <c r="O665" t="s">
        <v>18</v>
      </c>
      <c r="P665" t="s">
        <v>23</v>
      </c>
      <c r="Q665" t="str">
        <f>_xlfn.XLOOKUP(export_0xdae1c883f0ac06355678ceaf4012b09b66cf5e47[[#This Row],[From]],Allowlist!A:A,Allowlist!A:A,"No Allowlist")</f>
        <v>No Allowlist</v>
      </c>
      <c r="R665">
        <f>COUNTIF(E:E,export_0xdae1c883f0ac06355678ceaf4012b09b66cf5e47[[#This Row],[Allowlist]])</f>
        <v>0</v>
      </c>
      <c r="S665">
        <f t="shared" si="10"/>
        <v>0</v>
      </c>
      <c r="T665" t="str" cm="1">
        <f t="array" ref="T665">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0x88aa5b3263b0975b332ecb863147c805e164d3b9</v>
      </c>
    </row>
    <row r="666" spans="1:20" x14ac:dyDescent="0.3">
      <c r="A666" t="s">
        <v>1331</v>
      </c>
      <c r="B666">
        <v>15062786</v>
      </c>
      <c r="C666">
        <v>1656760604</v>
      </c>
      <c r="D666" s="1">
        <v>44744.469953703701</v>
      </c>
      <c r="E666" t="s">
        <v>1332</v>
      </c>
      <c r="F666" t="s">
        <v>19</v>
      </c>
      <c r="G666" t="s">
        <v>18</v>
      </c>
      <c r="H666">
        <v>0</v>
      </c>
      <c r="I666">
        <v>0</v>
      </c>
      <c r="J666">
        <v>0</v>
      </c>
      <c r="K666">
        <v>2.1931053879504721E-2</v>
      </c>
      <c r="L666">
        <v>49.895577169458903</v>
      </c>
      <c r="M666">
        <v>1065.69</v>
      </c>
      <c r="N666" t="s">
        <v>18</v>
      </c>
      <c r="O666" t="s">
        <v>18</v>
      </c>
      <c r="P666" t="s">
        <v>23</v>
      </c>
      <c r="Q666" t="str">
        <f>_xlfn.XLOOKUP(export_0xdae1c883f0ac06355678ceaf4012b09b66cf5e47[[#This Row],[From]],Allowlist!A:A,Allowlist!A:A,"No Allowlist")</f>
        <v>No Allowlist</v>
      </c>
      <c r="R666">
        <f>COUNTIF(E:E,export_0xdae1c883f0ac06355678ceaf4012b09b66cf5e47[[#This Row],[Allowlist]])</f>
        <v>0</v>
      </c>
      <c r="S666">
        <f t="shared" si="10"/>
        <v>0</v>
      </c>
      <c r="T666" t="str" cm="1">
        <f t="array" ref="T666">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0x049557b0e462db8567de1e7281b04d5a00d0f0df</v>
      </c>
    </row>
    <row r="667" spans="1:20" x14ac:dyDescent="0.3">
      <c r="A667" t="s">
        <v>1333</v>
      </c>
      <c r="B667">
        <v>15062786</v>
      </c>
      <c r="C667">
        <v>1656760604</v>
      </c>
      <c r="D667" s="1">
        <v>44744.469953703701</v>
      </c>
      <c r="E667" t="s">
        <v>1334</v>
      </c>
      <c r="F667" t="s">
        <v>19</v>
      </c>
      <c r="G667" t="s">
        <v>18</v>
      </c>
      <c r="H667">
        <v>0</v>
      </c>
      <c r="I667">
        <v>0</v>
      </c>
      <c r="J667">
        <v>0</v>
      </c>
      <c r="K667">
        <v>2.1931053879504721E-2</v>
      </c>
      <c r="L667">
        <v>49.895577169458903</v>
      </c>
      <c r="M667">
        <v>1065.69</v>
      </c>
      <c r="N667" t="s">
        <v>18</v>
      </c>
      <c r="O667" t="s">
        <v>18</v>
      </c>
      <c r="P667" t="s">
        <v>23</v>
      </c>
      <c r="Q667" t="str">
        <f>_xlfn.XLOOKUP(export_0xdae1c883f0ac06355678ceaf4012b09b66cf5e47[[#This Row],[From]],Allowlist!A:A,Allowlist!A:A,"No Allowlist")</f>
        <v>No Allowlist</v>
      </c>
      <c r="R667">
        <f>COUNTIF(E:E,export_0xdae1c883f0ac06355678ceaf4012b09b66cf5e47[[#This Row],[Allowlist]])</f>
        <v>0</v>
      </c>
      <c r="S667">
        <f t="shared" si="10"/>
        <v>0</v>
      </c>
      <c r="T667" t="str" cm="1">
        <f t="array" ref="T667">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0x2e9a510e328c08c4abac4c70231b63d18c57f849</v>
      </c>
    </row>
    <row r="668" spans="1:20" x14ac:dyDescent="0.3">
      <c r="A668" t="s">
        <v>1335</v>
      </c>
      <c r="B668">
        <v>15062786</v>
      </c>
      <c r="C668">
        <v>1656760604</v>
      </c>
      <c r="D668" s="1">
        <v>44744.469953703701</v>
      </c>
      <c r="E668" t="s">
        <v>1336</v>
      </c>
      <c r="F668" t="s">
        <v>19</v>
      </c>
      <c r="G668" t="s">
        <v>18</v>
      </c>
      <c r="H668">
        <v>0</v>
      </c>
      <c r="I668">
        <v>0</v>
      </c>
      <c r="J668">
        <v>0</v>
      </c>
      <c r="K668">
        <v>2.1613537799504721E-2</v>
      </c>
      <c r="L668">
        <v>49.173192911993297</v>
      </c>
      <c r="M668">
        <v>1065.69</v>
      </c>
      <c r="N668" t="s">
        <v>18</v>
      </c>
      <c r="O668" t="s">
        <v>18</v>
      </c>
      <c r="P668" t="s">
        <v>23</v>
      </c>
      <c r="Q668" t="str">
        <f>_xlfn.XLOOKUP(export_0xdae1c883f0ac06355678ceaf4012b09b66cf5e47[[#This Row],[From]],Allowlist!A:A,Allowlist!A:A,"No Allowlist")</f>
        <v>No Allowlist</v>
      </c>
      <c r="R668">
        <f>COUNTIF(E:E,export_0xdae1c883f0ac06355678ceaf4012b09b66cf5e47[[#This Row],[Allowlist]])</f>
        <v>0</v>
      </c>
      <c r="S668">
        <f t="shared" si="10"/>
        <v>0</v>
      </c>
      <c r="T668" t="str" cm="1">
        <f t="array" ref="T668">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0x1755fa4a13e76c968f256fc427f07832d8e24f31</v>
      </c>
    </row>
    <row r="669" spans="1:20" x14ac:dyDescent="0.3">
      <c r="A669" t="s">
        <v>1337</v>
      </c>
      <c r="B669">
        <v>15062787</v>
      </c>
      <c r="C669">
        <v>1656760614</v>
      </c>
      <c r="D669" s="1">
        <v>44744.470069444447</v>
      </c>
      <c r="E669" t="s">
        <v>1338</v>
      </c>
      <c r="F669" t="s">
        <v>19</v>
      </c>
      <c r="G669" t="s">
        <v>18</v>
      </c>
      <c r="H669">
        <v>0</v>
      </c>
      <c r="I669">
        <v>0</v>
      </c>
      <c r="J669">
        <v>0</v>
      </c>
      <c r="K669">
        <v>2.1754066382357527E-2</v>
      </c>
      <c r="L669">
        <v>49.492911006197602</v>
      </c>
      <c r="M669">
        <v>1065.69</v>
      </c>
      <c r="N669" t="s">
        <v>18</v>
      </c>
      <c r="O669" t="s">
        <v>18</v>
      </c>
      <c r="P669" t="s">
        <v>23</v>
      </c>
      <c r="Q669" t="str">
        <f>_xlfn.XLOOKUP(export_0xdae1c883f0ac06355678ceaf4012b09b66cf5e47[[#This Row],[From]],Allowlist!A:A,Allowlist!A:A,"No Allowlist")</f>
        <v>No Allowlist</v>
      </c>
      <c r="R669">
        <f>COUNTIF(E:E,export_0xdae1c883f0ac06355678ceaf4012b09b66cf5e47[[#This Row],[Allowlist]])</f>
        <v>0</v>
      </c>
      <c r="S669">
        <f t="shared" si="10"/>
        <v>0</v>
      </c>
      <c r="T669" t="str" cm="1">
        <f t="array" ref="T669">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0xa3ed68420d25232db51e74836ab09e61fe04352e</v>
      </c>
    </row>
    <row r="670" spans="1:20" x14ac:dyDescent="0.3">
      <c r="A670" t="s">
        <v>1339</v>
      </c>
      <c r="B670">
        <v>15062787</v>
      </c>
      <c r="C670">
        <v>1656760614</v>
      </c>
      <c r="D670" s="1">
        <v>44744.470069444447</v>
      </c>
      <c r="E670" t="s">
        <v>1340</v>
      </c>
      <c r="F670" t="s">
        <v>19</v>
      </c>
      <c r="G670" t="s">
        <v>18</v>
      </c>
      <c r="H670">
        <v>0</v>
      </c>
      <c r="I670">
        <v>0</v>
      </c>
      <c r="J670">
        <v>0</v>
      </c>
      <c r="K670">
        <v>2.0336583882357526E-2</v>
      </c>
      <c r="L670">
        <v>46.267981285368997</v>
      </c>
      <c r="M670">
        <v>1065.69</v>
      </c>
      <c r="N670" t="s">
        <v>18</v>
      </c>
      <c r="O670" t="s">
        <v>18</v>
      </c>
      <c r="P670" t="s">
        <v>23</v>
      </c>
      <c r="Q670" t="str">
        <f>_xlfn.XLOOKUP(export_0xdae1c883f0ac06355678ceaf4012b09b66cf5e47[[#This Row],[From]],Allowlist!A:A,Allowlist!A:A,"No Allowlist")</f>
        <v>No Allowlist</v>
      </c>
      <c r="R670">
        <f>COUNTIF(E:E,export_0xdae1c883f0ac06355678ceaf4012b09b66cf5e47[[#This Row],[Allowlist]])</f>
        <v>0</v>
      </c>
      <c r="S670">
        <f t="shared" si="10"/>
        <v>0</v>
      </c>
      <c r="T670" t="str" cm="1">
        <f t="array" ref="T670">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0x123237b29b07864e856fd536219607e0bbafc8a9</v>
      </c>
    </row>
    <row r="671" spans="1:20" x14ac:dyDescent="0.3">
      <c r="A671" t="s">
        <v>1341</v>
      </c>
      <c r="B671">
        <v>15062787</v>
      </c>
      <c r="C671">
        <v>1656760614</v>
      </c>
      <c r="D671" s="1">
        <v>44744.470069444447</v>
      </c>
      <c r="E671" t="s">
        <v>1342</v>
      </c>
      <c r="F671" t="s">
        <v>19</v>
      </c>
      <c r="G671" t="s">
        <v>18</v>
      </c>
      <c r="H671">
        <v>0</v>
      </c>
      <c r="I671">
        <v>0</v>
      </c>
      <c r="J671">
        <v>0</v>
      </c>
      <c r="K671">
        <v>2.0087106962357527E-2</v>
      </c>
      <c r="L671">
        <v>45.700393654503202</v>
      </c>
      <c r="M671">
        <v>1065.69</v>
      </c>
      <c r="N671" t="s">
        <v>18</v>
      </c>
      <c r="O671" t="s">
        <v>18</v>
      </c>
      <c r="P671" t="s">
        <v>23</v>
      </c>
      <c r="Q671" t="str">
        <f>_xlfn.XLOOKUP(export_0xdae1c883f0ac06355678ceaf4012b09b66cf5e47[[#This Row],[From]],Allowlist!A:A,Allowlist!A:A,"No Allowlist")</f>
        <v>No Allowlist</v>
      </c>
      <c r="R671">
        <f>COUNTIF(E:E,export_0xdae1c883f0ac06355678ceaf4012b09b66cf5e47[[#This Row],[Allowlist]])</f>
        <v>0</v>
      </c>
      <c r="S671">
        <f t="shared" si="10"/>
        <v>0</v>
      </c>
      <c r="T671" t="str" cm="1">
        <f t="array" ref="T671">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0x553589aa762aa5390bb3ec4a162a1e7d8d643660</v>
      </c>
    </row>
    <row r="672" spans="1:20" x14ac:dyDescent="0.3">
      <c r="A672" t="s">
        <v>1343</v>
      </c>
      <c r="B672">
        <v>15062787</v>
      </c>
      <c r="C672">
        <v>1656760614</v>
      </c>
      <c r="D672" s="1">
        <v>44744.470069444447</v>
      </c>
      <c r="E672" t="s">
        <v>1344</v>
      </c>
      <c r="F672" t="s">
        <v>19</v>
      </c>
      <c r="G672" t="s">
        <v>18</v>
      </c>
      <c r="H672">
        <v>0</v>
      </c>
      <c r="I672">
        <v>0</v>
      </c>
      <c r="J672">
        <v>0</v>
      </c>
      <c r="K672">
        <v>7.065935493056532E-3</v>
      </c>
      <c r="L672">
        <v>16.075786034053699</v>
      </c>
      <c r="M672">
        <v>1065.69</v>
      </c>
      <c r="N672" t="s">
        <v>18</v>
      </c>
      <c r="O672" t="s">
        <v>18</v>
      </c>
      <c r="P672" t="s">
        <v>23</v>
      </c>
      <c r="Q672" t="str">
        <f>_xlfn.XLOOKUP(export_0xdae1c883f0ac06355678ceaf4012b09b66cf5e47[[#This Row],[From]],Allowlist!A:A,Allowlist!A:A,"No Allowlist")</f>
        <v>No Allowlist</v>
      </c>
      <c r="R672">
        <f>COUNTIF(E:E,export_0xdae1c883f0ac06355678ceaf4012b09b66cf5e47[[#This Row],[Allowlist]])</f>
        <v>0</v>
      </c>
      <c r="S672">
        <f t="shared" si="10"/>
        <v>0</v>
      </c>
      <c r="T672" t="str" cm="1">
        <f t="array" ref="T672">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0xd512ffe85be6f9ce44091c4bfb474f0293e818dc</v>
      </c>
    </row>
    <row r="673" spans="1:20" x14ac:dyDescent="0.3">
      <c r="A673" t="s">
        <v>1345</v>
      </c>
      <c r="B673">
        <v>15062788</v>
      </c>
      <c r="C673">
        <v>1656760625</v>
      </c>
      <c r="D673" s="1">
        <v>44744.470196759263</v>
      </c>
      <c r="E673" t="s">
        <v>1346</v>
      </c>
      <c r="F673" t="s">
        <v>19</v>
      </c>
      <c r="G673" t="s">
        <v>18</v>
      </c>
      <c r="H673">
        <v>0</v>
      </c>
      <c r="I673">
        <v>0</v>
      </c>
      <c r="J673">
        <v>0</v>
      </c>
      <c r="K673">
        <v>2.267972E-2</v>
      </c>
      <c r="L673">
        <v>51.5988755332572</v>
      </c>
      <c r="M673">
        <v>1065.69</v>
      </c>
      <c r="N673" t="s">
        <v>18</v>
      </c>
      <c r="O673" t="s">
        <v>18</v>
      </c>
      <c r="P673" t="s">
        <v>23</v>
      </c>
      <c r="Q673" t="str">
        <f>_xlfn.XLOOKUP(export_0xdae1c883f0ac06355678ceaf4012b09b66cf5e47[[#This Row],[From]],Allowlist!A:A,Allowlist!A:A,"No Allowlist")</f>
        <v>No Allowlist</v>
      </c>
      <c r="R673">
        <f>COUNTIF(E:E,export_0xdae1c883f0ac06355678ceaf4012b09b66cf5e47[[#This Row],[Allowlist]])</f>
        <v>0</v>
      </c>
      <c r="S673">
        <f t="shared" si="10"/>
        <v>0</v>
      </c>
      <c r="T673" t="str" cm="1">
        <f t="array" ref="T673">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0x059812a00b167e0a64f85ea186fe8ef371db897d</v>
      </c>
    </row>
    <row r="674" spans="1:20" x14ac:dyDescent="0.3">
      <c r="A674" t="s">
        <v>1347</v>
      </c>
      <c r="B674">
        <v>15062788</v>
      </c>
      <c r="C674">
        <v>1656760625</v>
      </c>
      <c r="D674" s="1">
        <v>44744.470196759263</v>
      </c>
      <c r="E674" t="s">
        <v>1348</v>
      </c>
      <c r="F674" t="s">
        <v>19</v>
      </c>
      <c r="G674" t="s">
        <v>18</v>
      </c>
      <c r="H674">
        <v>0</v>
      </c>
      <c r="I674">
        <v>0</v>
      </c>
      <c r="J674">
        <v>0</v>
      </c>
      <c r="K674">
        <v>2.1020492860287572E-2</v>
      </c>
      <c r="L674">
        <v>47.823949975824199</v>
      </c>
      <c r="M674">
        <v>1065.69</v>
      </c>
      <c r="N674" t="s">
        <v>18</v>
      </c>
      <c r="O674" t="s">
        <v>18</v>
      </c>
      <c r="P674" t="s">
        <v>23</v>
      </c>
      <c r="Q674" t="str">
        <f>_xlfn.XLOOKUP(export_0xdae1c883f0ac06355678ceaf4012b09b66cf5e47[[#This Row],[From]],Allowlist!A:A,Allowlist!A:A,"No Allowlist")</f>
        <v>No Allowlist</v>
      </c>
      <c r="R674">
        <f>COUNTIF(E:E,export_0xdae1c883f0ac06355678ceaf4012b09b66cf5e47[[#This Row],[Allowlist]])</f>
        <v>0</v>
      </c>
      <c r="S674">
        <f t="shared" si="10"/>
        <v>0</v>
      </c>
      <c r="T674" t="str" cm="1">
        <f t="array" ref="T674">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0xf087b88a8c376e216a965d55600bd596a9fb7806</v>
      </c>
    </row>
    <row r="675" spans="1:20" x14ac:dyDescent="0.3">
      <c r="A675" t="s">
        <v>1349</v>
      </c>
      <c r="B675">
        <v>15062788</v>
      </c>
      <c r="C675">
        <v>1656760625</v>
      </c>
      <c r="D675" s="1">
        <v>44744.470196759263</v>
      </c>
      <c r="E675" t="s">
        <v>1350</v>
      </c>
      <c r="F675" t="s">
        <v>19</v>
      </c>
      <c r="G675" t="s">
        <v>18</v>
      </c>
      <c r="H675">
        <v>0</v>
      </c>
      <c r="I675">
        <v>0</v>
      </c>
      <c r="J675">
        <v>0</v>
      </c>
      <c r="K675">
        <v>2.1020492860287572E-2</v>
      </c>
      <c r="L675">
        <v>47.823949975824199</v>
      </c>
      <c r="M675">
        <v>1065.69</v>
      </c>
      <c r="N675" t="s">
        <v>18</v>
      </c>
      <c r="O675" t="s">
        <v>18</v>
      </c>
      <c r="P675" t="s">
        <v>23</v>
      </c>
      <c r="Q675" t="str">
        <f>_xlfn.XLOOKUP(export_0xdae1c883f0ac06355678ceaf4012b09b66cf5e47[[#This Row],[From]],Allowlist!A:A,Allowlist!A:A,"No Allowlist")</f>
        <v>No Allowlist</v>
      </c>
      <c r="R675">
        <f>COUNTIF(E:E,export_0xdae1c883f0ac06355678ceaf4012b09b66cf5e47[[#This Row],[Allowlist]])</f>
        <v>0</v>
      </c>
      <c r="S675">
        <f t="shared" si="10"/>
        <v>0</v>
      </c>
      <c r="T675" t="str" cm="1">
        <f t="array" ref="T675">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0x682210ab7829daca6c86fb8493522519f7bca2b2</v>
      </c>
    </row>
    <row r="676" spans="1:20" x14ac:dyDescent="0.3">
      <c r="A676" t="s">
        <v>1351</v>
      </c>
      <c r="B676">
        <v>15062788</v>
      </c>
      <c r="C676">
        <v>1656760625</v>
      </c>
      <c r="D676" s="1">
        <v>44744.470196759263</v>
      </c>
      <c r="E676" t="s">
        <v>1352</v>
      </c>
      <c r="F676" t="s">
        <v>19</v>
      </c>
      <c r="G676" t="s">
        <v>18</v>
      </c>
      <c r="H676">
        <v>0</v>
      </c>
      <c r="I676">
        <v>0</v>
      </c>
      <c r="J676">
        <v>0</v>
      </c>
      <c r="K676">
        <v>2.1020492860287572E-2</v>
      </c>
      <c r="L676">
        <v>47.823949975824199</v>
      </c>
      <c r="M676">
        <v>1065.69</v>
      </c>
      <c r="N676" t="s">
        <v>18</v>
      </c>
      <c r="O676" t="s">
        <v>18</v>
      </c>
      <c r="P676" t="s">
        <v>23</v>
      </c>
      <c r="Q676" t="str">
        <f>_xlfn.XLOOKUP(export_0xdae1c883f0ac06355678ceaf4012b09b66cf5e47[[#This Row],[From]],Allowlist!A:A,Allowlist!A:A,"No Allowlist")</f>
        <v>No Allowlist</v>
      </c>
      <c r="R676">
        <f>COUNTIF(E:E,export_0xdae1c883f0ac06355678ceaf4012b09b66cf5e47[[#This Row],[Allowlist]])</f>
        <v>0</v>
      </c>
      <c r="S676">
        <f t="shared" si="10"/>
        <v>0</v>
      </c>
      <c r="T676" t="str" cm="1">
        <f t="array" ref="T676">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0xe8def17022fccbb89b6dcf3667a5f630f614be4e</v>
      </c>
    </row>
    <row r="677" spans="1:20" x14ac:dyDescent="0.3">
      <c r="A677" t="s">
        <v>1353</v>
      </c>
      <c r="B677">
        <v>15062788</v>
      </c>
      <c r="C677">
        <v>1656760625</v>
      </c>
      <c r="D677" s="1">
        <v>44744.470196759263</v>
      </c>
      <c r="E677" t="s">
        <v>1354</v>
      </c>
      <c r="F677" t="s">
        <v>19</v>
      </c>
      <c r="G677" t="s">
        <v>18</v>
      </c>
      <c r="H677">
        <v>0</v>
      </c>
      <c r="I677">
        <v>0</v>
      </c>
      <c r="J677">
        <v>0</v>
      </c>
      <c r="K677">
        <v>2.1020492860287572E-2</v>
      </c>
      <c r="L677">
        <v>47.823949975824199</v>
      </c>
      <c r="M677">
        <v>1065.69</v>
      </c>
      <c r="N677" t="s">
        <v>18</v>
      </c>
      <c r="O677" t="s">
        <v>18</v>
      </c>
      <c r="P677" t="s">
        <v>23</v>
      </c>
      <c r="Q677" t="str">
        <f>_xlfn.XLOOKUP(export_0xdae1c883f0ac06355678ceaf4012b09b66cf5e47[[#This Row],[From]],Allowlist!A:A,Allowlist!A:A,"No Allowlist")</f>
        <v>No Allowlist</v>
      </c>
      <c r="R677">
        <f>COUNTIF(E:E,export_0xdae1c883f0ac06355678ceaf4012b09b66cf5e47[[#This Row],[Allowlist]])</f>
        <v>0</v>
      </c>
      <c r="S677">
        <f t="shared" si="10"/>
        <v>0</v>
      </c>
      <c r="T677" t="str" cm="1">
        <f t="array" ref="T677">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0x93506bd1faca629a5de75996adbf702e46942b24</v>
      </c>
    </row>
    <row r="678" spans="1:20" x14ac:dyDescent="0.3">
      <c r="A678" t="s">
        <v>1355</v>
      </c>
      <c r="B678">
        <v>15062788</v>
      </c>
      <c r="C678">
        <v>1656760625</v>
      </c>
      <c r="D678" s="1">
        <v>44744.470196759263</v>
      </c>
      <c r="E678" t="s">
        <v>1356</v>
      </c>
      <c r="F678" t="s">
        <v>19</v>
      </c>
      <c r="G678" t="s">
        <v>18</v>
      </c>
      <c r="H678">
        <v>0</v>
      </c>
      <c r="I678">
        <v>0</v>
      </c>
      <c r="J678">
        <v>0</v>
      </c>
      <c r="K678">
        <v>2.1020492860287572E-2</v>
      </c>
      <c r="L678">
        <v>47.823949975824199</v>
      </c>
      <c r="M678">
        <v>1065.69</v>
      </c>
      <c r="N678" t="s">
        <v>18</v>
      </c>
      <c r="O678" t="s">
        <v>18</v>
      </c>
      <c r="P678" t="s">
        <v>23</v>
      </c>
      <c r="Q678" t="str">
        <f>_xlfn.XLOOKUP(export_0xdae1c883f0ac06355678ceaf4012b09b66cf5e47[[#This Row],[From]],Allowlist!A:A,Allowlist!A:A,"No Allowlist")</f>
        <v>No Allowlist</v>
      </c>
      <c r="R678">
        <f>COUNTIF(E:E,export_0xdae1c883f0ac06355678ceaf4012b09b66cf5e47[[#This Row],[Allowlist]])</f>
        <v>0</v>
      </c>
      <c r="S678">
        <f t="shared" si="10"/>
        <v>0</v>
      </c>
      <c r="T678" t="str" cm="1">
        <f t="array" ref="T678">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0x3ce52a5e47685c06f1c12d15e097d1045eb24dc5</v>
      </c>
    </row>
    <row r="679" spans="1:20" x14ac:dyDescent="0.3">
      <c r="A679" t="s">
        <v>1357</v>
      </c>
      <c r="B679">
        <v>15062788</v>
      </c>
      <c r="C679">
        <v>1656760625</v>
      </c>
      <c r="D679" s="1">
        <v>44744.470196759263</v>
      </c>
      <c r="E679" t="s">
        <v>1358</v>
      </c>
      <c r="F679" t="s">
        <v>19</v>
      </c>
      <c r="G679" t="s">
        <v>18</v>
      </c>
      <c r="H679">
        <v>0</v>
      </c>
      <c r="I679">
        <v>0</v>
      </c>
      <c r="J679">
        <v>0</v>
      </c>
      <c r="K679">
        <v>2.1020492860287572E-2</v>
      </c>
      <c r="L679">
        <v>47.823949975824199</v>
      </c>
      <c r="M679">
        <v>1065.69</v>
      </c>
      <c r="N679" t="s">
        <v>18</v>
      </c>
      <c r="O679" t="s">
        <v>18</v>
      </c>
      <c r="P679" t="s">
        <v>23</v>
      </c>
      <c r="Q679" t="str">
        <f>_xlfn.XLOOKUP(export_0xdae1c883f0ac06355678ceaf4012b09b66cf5e47[[#This Row],[From]],Allowlist!A:A,Allowlist!A:A,"No Allowlist")</f>
        <v>No Allowlist</v>
      </c>
      <c r="R679">
        <f>COUNTIF(E:E,export_0xdae1c883f0ac06355678ceaf4012b09b66cf5e47[[#This Row],[Allowlist]])</f>
        <v>0</v>
      </c>
      <c r="S679">
        <f t="shared" si="10"/>
        <v>0</v>
      </c>
      <c r="T679" t="str" cm="1">
        <f t="array" ref="T679">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0x1becf324a704f44881bba05e668aecc4738ff4c4</v>
      </c>
    </row>
    <row r="680" spans="1:20" x14ac:dyDescent="0.3">
      <c r="A680" t="s">
        <v>1359</v>
      </c>
      <c r="B680">
        <v>15062788</v>
      </c>
      <c r="C680">
        <v>1656760625</v>
      </c>
      <c r="D680" s="1">
        <v>44744.470196759263</v>
      </c>
      <c r="E680" t="s">
        <v>1360</v>
      </c>
      <c r="F680" t="s">
        <v>19</v>
      </c>
      <c r="G680" t="s">
        <v>18</v>
      </c>
      <c r="H680">
        <v>0</v>
      </c>
      <c r="I680">
        <v>0</v>
      </c>
      <c r="J680">
        <v>0</v>
      </c>
      <c r="K680">
        <v>2.1020492860287572E-2</v>
      </c>
      <c r="L680">
        <v>47.823949975824199</v>
      </c>
      <c r="M680">
        <v>1065.69</v>
      </c>
      <c r="N680" t="s">
        <v>18</v>
      </c>
      <c r="O680" t="s">
        <v>18</v>
      </c>
      <c r="P680" t="s">
        <v>23</v>
      </c>
      <c r="Q680" t="str">
        <f>_xlfn.XLOOKUP(export_0xdae1c883f0ac06355678ceaf4012b09b66cf5e47[[#This Row],[From]],Allowlist!A:A,Allowlist!A:A,"No Allowlist")</f>
        <v>No Allowlist</v>
      </c>
      <c r="R680">
        <f>COUNTIF(E:E,export_0xdae1c883f0ac06355678ceaf4012b09b66cf5e47[[#This Row],[Allowlist]])</f>
        <v>0</v>
      </c>
      <c r="S680">
        <f t="shared" si="10"/>
        <v>0</v>
      </c>
      <c r="T680" t="str" cm="1">
        <f t="array" ref="T680">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0x21574506e163a15609a2afdfc961ad754036cb43</v>
      </c>
    </row>
    <row r="681" spans="1:20" x14ac:dyDescent="0.3">
      <c r="A681" t="s">
        <v>1361</v>
      </c>
      <c r="B681">
        <v>15062788</v>
      </c>
      <c r="C681">
        <v>1656760625</v>
      </c>
      <c r="D681" s="1">
        <v>44744.470196759263</v>
      </c>
      <c r="E681" t="s">
        <v>1362</v>
      </c>
      <c r="F681" t="s">
        <v>19</v>
      </c>
      <c r="G681" t="s">
        <v>18</v>
      </c>
      <c r="H681">
        <v>0</v>
      </c>
      <c r="I681">
        <v>0</v>
      </c>
      <c r="J681">
        <v>0</v>
      </c>
      <c r="K681">
        <v>2.1020492860287572E-2</v>
      </c>
      <c r="L681">
        <v>47.823949975824199</v>
      </c>
      <c r="M681">
        <v>1065.69</v>
      </c>
      <c r="N681" t="s">
        <v>18</v>
      </c>
      <c r="O681" t="s">
        <v>18</v>
      </c>
      <c r="P681" t="s">
        <v>23</v>
      </c>
      <c r="Q681" t="str">
        <f>_xlfn.XLOOKUP(export_0xdae1c883f0ac06355678ceaf4012b09b66cf5e47[[#This Row],[From]],Allowlist!A:A,Allowlist!A:A,"No Allowlist")</f>
        <v>No Allowlist</v>
      </c>
      <c r="R681">
        <f>COUNTIF(E:E,export_0xdae1c883f0ac06355678ceaf4012b09b66cf5e47[[#This Row],[Allowlist]])</f>
        <v>0</v>
      </c>
      <c r="S681">
        <f t="shared" si="10"/>
        <v>0</v>
      </c>
      <c r="T681" t="str" cm="1">
        <f t="array" ref="T681">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0x097c5f3e83355d33e3e0d1ccf8db7584efca928b</v>
      </c>
    </row>
    <row r="682" spans="1:20" x14ac:dyDescent="0.3">
      <c r="A682" t="s">
        <v>1363</v>
      </c>
      <c r="B682">
        <v>15062788</v>
      </c>
      <c r="C682">
        <v>1656760625</v>
      </c>
      <c r="D682" s="1">
        <v>44744.470196759263</v>
      </c>
      <c r="E682" t="s">
        <v>1364</v>
      </c>
      <c r="F682" t="s">
        <v>19</v>
      </c>
      <c r="G682" t="s">
        <v>18</v>
      </c>
      <c r="H682">
        <v>0</v>
      </c>
      <c r="I682">
        <v>0</v>
      </c>
      <c r="J682">
        <v>0</v>
      </c>
      <c r="K682">
        <v>2.1020492860287572E-2</v>
      </c>
      <c r="L682">
        <v>47.823949975824199</v>
      </c>
      <c r="M682">
        <v>1065.69</v>
      </c>
      <c r="N682" t="s">
        <v>18</v>
      </c>
      <c r="O682" t="s">
        <v>18</v>
      </c>
      <c r="P682" t="s">
        <v>23</v>
      </c>
      <c r="Q682" t="str">
        <f>_xlfn.XLOOKUP(export_0xdae1c883f0ac06355678ceaf4012b09b66cf5e47[[#This Row],[From]],Allowlist!A:A,Allowlist!A:A,"No Allowlist")</f>
        <v>No Allowlist</v>
      </c>
      <c r="R682">
        <f>COUNTIF(E:E,export_0xdae1c883f0ac06355678ceaf4012b09b66cf5e47[[#This Row],[Allowlist]])</f>
        <v>0</v>
      </c>
      <c r="S682">
        <f t="shared" si="10"/>
        <v>0</v>
      </c>
      <c r="T682" t="str" cm="1">
        <f t="array" ref="T682">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0x743247a45ef324fe9cf244a1e276e2e71340e817</v>
      </c>
    </row>
    <row r="683" spans="1:20" x14ac:dyDescent="0.3">
      <c r="A683" t="s">
        <v>1365</v>
      </c>
      <c r="B683">
        <v>15062788</v>
      </c>
      <c r="C683">
        <v>1656760625</v>
      </c>
      <c r="D683" s="1">
        <v>44744.470196759263</v>
      </c>
      <c r="E683" t="s">
        <v>1366</v>
      </c>
      <c r="F683" t="s">
        <v>19</v>
      </c>
      <c r="G683" t="s">
        <v>18</v>
      </c>
      <c r="H683">
        <v>0</v>
      </c>
      <c r="I683">
        <v>0</v>
      </c>
      <c r="J683">
        <v>0</v>
      </c>
      <c r="K683">
        <v>2.1020492860287572E-2</v>
      </c>
      <c r="L683">
        <v>47.823949975824199</v>
      </c>
      <c r="M683">
        <v>1065.69</v>
      </c>
      <c r="N683" t="s">
        <v>18</v>
      </c>
      <c r="O683" t="s">
        <v>18</v>
      </c>
      <c r="P683" t="s">
        <v>23</v>
      </c>
      <c r="Q683" t="str">
        <f>_xlfn.XLOOKUP(export_0xdae1c883f0ac06355678ceaf4012b09b66cf5e47[[#This Row],[From]],Allowlist!A:A,Allowlist!A:A,"No Allowlist")</f>
        <v>No Allowlist</v>
      </c>
      <c r="R683">
        <f>COUNTIF(E:E,export_0xdae1c883f0ac06355678ceaf4012b09b66cf5e47[[#This Row],[Allowlist]])</f>
        <v>0</v>
      </c>
      <c r="S683">
        <f t="shared" si="10"/>
        <v>0</v>
      </c>
      <c r="T683" t="str" cm="1">
        <f t="array" ref="T683">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0x3e765d45fef6713a755a27c413b4afa6f009d325</v>
      </c>
    </row>
    <row r="684" spans="1:20" x14ac:dyDescent="0.3">
      <c r="A684" t="s">
        <v>1367</v>
      </c>
      <c r="B684">
        <v>15062788</v>
      </c>
      <c r="C684">
        <v>1656760625</v>
      </c>
      <c r="D684" s="1">
        <v>44744.470196759263</v>
      </c>
      <c r="E684" t="s">
        <v>1368</v>
      </c>
      <c r="F684" t="s">
        <v>19</v>
      </c>
      <c r="G684" t="s">
        <v>18</v>
      </c>
      <c r="H684">
        <v>0</v>
      </c>
      <c r="I684">
        <v>0</v>
      </c>
      <c r="J684">
        <v>0</v>
      </c>
      <c r="K684">
        <v>2.1020492860287572E-2</v>
      </c>
      <c r="L684">
        <v>47.823949975824199</v>
      </c>
      <c r="M684">
        <v>1065.69</v>
      </c>
      <c r="N684" t="s">
        <v>18</v>
      </c>
      <c r="O684" t="s">
        <v>18</v>
      </c>
      <c r="P684" t="s">
        <v>23</v>
      </c>
      <c r="Q684" t="str">
        <f>_xlfn.XLOOKUP(export_0xdae1c883f0ac06355678ceaf4012b09b66cf5e47[[#This Row],[From]],Allowlist!A:A,Allowlist!A:A,"No Allowlist")</f>
        <v>No Allowlist</v>
      </c>
      <c r="R684">
        <f>COUNTIF(E:E,export_0xdae1c883f0ac06355678ceaf4012b09b66cf5e47[[#This Row],[Allowlist]])</f>
        <v>0</v>
      </c>
      <c r="S684">
        <f t="shared" si="10"/>
        <v>0</v>
      </c>
      <c r="T684" t="str" cm="1">
        <f t="array" ref="T684">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0xb607a8930db0ee46bbc823dfd9964c12451122f4</v>
      </c>
    </row>
    <row r="685" spans="1:20" x14ac:dyDescent="0.3">
      <c r="A685" t="s">
        <v>1369</v>
      </c>
      <c r="B685">
        <v>15062788</v>
      </c>
      <c r="C685">
        <v>1656760625</v>
      </c>
      <c r="D685" s="1">
        <v>44744.470196759263</v>
      </c>
      <c r="E685" t="s">
        <v>1370</v>
      </c>
      <c r="F685" t="s">
        <v>19</v>
      </c>
      <c r="G685" t="s">
        <v>18</v>
      </c>
      <c r="H685">
        <v>0</v>
      </c>
      <c r="I685">
        <v>0</v>
      </c>
      <c r="J685">
        <v>0</v>
      </c>
      <c r="K685">
        <v>2.1020492860287572E-2</v>
      </c>
      <c r="L685">
        <v>47.823949975824199</v>
      </c>
      <c r="M685">
        <v>1065.69</v>
      </c>
      <c r="N685" t="s">
        <v>18</v>
      </c>
      <c r="O685" t="s">
        <v>18</v>
      </c>
      <c r="P685" t="s">
        <v>23</v>
      </c>
      <c r="Q685" t="str">
        <f>_xlfn.XLOOKUP(export_0xdae1c883f0ac06355678ceaf4012b09b66cf5e47[[#This Row],[From]],Allowlist!A:A,Allowlist!A:A,"No Allowlist")</f>
        <v>No Allowlist</v>
      </c>
      <c r="R685">
        <f>COUNTIF(E:E,export_0xdae1c883f0ac06355678ceaf4012b09b66cf5e47[[#This Row],[Allowlist]])</f>
        <v>0</v>
      </c>
      <c r="S685">
        <f t="shared" si="10"/>
        <v>0</v>
      </c>
      <c r="T685" t="str" cm="1">
        <f t="array" ref="T685">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0x8f92d1be5da3be420248ee9fe0aa86dd89461811</v>
      </c>
    </row>
    <row r="686" spans="1:20" x14ac:dyDescent="0.3">
      <c r="A686" t="s">
        <v>1371</v>
      </c>
      <c r="B686">
        <v>15062788</v>
      </c>
      <c r="C686">
        <v>1656760625</v>
      </c>
      <c r="D686" s="1">
        <v>44744.470196759263</v>
      </c>
      <c r="E686" t="s">
        <v>1372</v>
      </c>
      <c r="F686" t="s">
        <v>19</v>
      </c>
      <c r="G686" t="s">
        <v>18</v>
      </c>
      <c r="H686">
        <v>0</v>
      </c>
      <c r="I686">
        <v>0</v>
      </c>
      <c r="J686">
        <v>0</v>
      </c>
      <c r="K686">
        <v>2.1020492860287572E-2</v>
      </c>
      <c r="L686">
        <v>47.823949975824199</v>
      </c>
      <c r="M686">
        <v>1065.69</v>
      </c>
      <c r="N686" t="s">
        <v>18</v>
      </c>
      <c r="O686" t="s">
        <v>18</v>
      </c>
      <c r="P686" t="s">
        <v>23</v>
      </c>
      <c r="Q686" t="str">
        <f>_xlfn.XLOOKUP(export_0xdae1c883f0ac06355678ceaf4012b09b66cf5e47[[#This Row],[From]],Allowlist!A:A,Allowlist!A:A,"No Allowlist")</f>
        <v>No Allowlist</v>
      </c>
      <c r="R686">
        <f>COUNTIF(E:E,export_0xdae1c883f0ac06355678ceaf4012b09b66cf5e47[[#This Row],[Allowlist]])</f>
        <v>0</v>
      </c>
      <c r="S686">
        <f t="shared" si="10"/>
        <v>0</v>
      </c>
      <c r="T686" t="str" cm="1">
        <f t="array" ref="T686">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0xbbbf8cbd7ce838014f745daba2281154b22895e7</v>
      </c>
    </row>
    <row r="687" spans="1:20" x14ac:dyDescent="0.3">
      <c r="A687" t="s">
        <v>1373</v>
      </c>
      <c r="B687">
        <v>15062788</v>
      </c>
      <c r="C687">
        <v>1656760625</v>
      </c>
      <c r="D687" s="1">
        <v>44744.470196759263</v>
      </c>
      <c r="E687" t="s">
        <v>1374</v>
      </c>
      <c r="F687" t="s">
        <v>19</v>
      </c>
      <c r="G687" t="s">
        <v>18</v>
      </c>
      <c r="H687">
        <v>0</v>
      </c>
      <c r="I687">
        <v>0</v>
      </c>
      <c r="J687">
        <v>0</v>
      </c>
      <c r="K687">
        <v>2.045349986028757E-2</v>
      </c>
      <c r="L687">
        <v>46.533978087492699</v>
      </c>
      <c r="M687">
        <v>1065.69</v>
      </c>
      <c r="N687" t="s">
        <v>18</v>
      </c>
      <c r="O687" t="s">
        <v>18</v>
      </c>
      <c r="P687" t="s">
        <v>23</v>
      </c>
      <c r="Q687" t="str">
        <f>_xlfn.XLOOKUP(export_0xdae1c883f0ac06355678ceaf4012b09b66cf5e47[[#This Row],[From]],Allowlist!A:A,Allowlist!A:A,"No Allowlist")</f>
        <v>No Allowlist</v>
      </c>
      <c r="R687">
        <f>COUNTIF(E:E,export_0xdae1c883f0ac06355678ceaf4012b09b66cf5e47[[#This Row],[Allowlist]])</f>
        <v>0</v>
      </c>
      <c r="S687">
        <f t="shared" si="10"/>
        <v>0</v>
      </c>
      <c r="T687" t="str" cm="1">
        <f t="array" ref="T687">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0x2243222e7a27efbdbf67709f0c9a1efdaf672a8a</v>
      </c>
    </row>
    <row r="688" spans="1:20" x14ac:dyDescent="0.3">
      <c r="A688" t="s">
        <v>1375</v>
      </c>
      <c r="B688">
        <v>15062788</v>
      </c>
      <c r="C688">
        <v>1656760625</v>
      </c>
      <c r="D688" s="1">
        <v>44744.470196759263</v>
      </c>
      <c r="E688" t="s">
        <v>1376</v>
      </c>
      <c r="F688" t="s">
        <v>19</v>
      </c>
      <c r="G688" t="s">
        <v>18</v>
      </c>
      <c r="H688">
        <v>0</v>
      </c>
      <c r="I688">
        <v>0</v>
      </c>
      <c r="J688">
        <v>0</v>
      </c>
      <c r="K688">
        <v>2.045349986028757E-2</v>
      </c>
      <c r="L688">
        <v>46.533978087492699</v>
      </c>
      <c r="M688">
        <v>1065.69</v>
      </c>
      <c r="N688" t="s">
        <v>18</v>
      </c>
      <c r="O688" t="s">
        <v>18</v>
      </c>
      <c r="P688" t="s">
        <v>23</v>
      </c>
      <c r="Q688" t="str">
        <f>_xlfn.XLOOKUP(export_0xdae1c883f0ac06355678ceaf4012b09b66cf5e47[[#This Row],[From]],Allowlist!A:A,Allowlist!A:A,"No Allowlist")</f>
        <v>No Allowlist</v>
      </c>
      <c r="R688">
        <f>COUNTIF(E:E,export_0xdae1c883f0ac06355678ceaf4012b09b66cf5e47[[#This Row],[Allowlist]])</f>
        <v>0</v>
      </c>
      <c r="S688">
        <f t="shared" si="10"/>
        <v>0</v>
      </c>
      <c r="T688" t="str" cm="1">
        <f t="array" ref="T688">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0x1897870aadab7103a4a0764affa4113b552bb870</v>
      </c>
    </row>
    <row r="689" spans="1:20" x14ac:dyDescent="0.3">
      <c r="A689" t="s">
        <v>1377</v>
      </c>
      <c r="B689">
        <v>15062788</v>
      </c>
      <c r="C689">
        <v>1656760625</v>
      </c>
      <c r="D689" s="1">
        <v>44744.470196759263</v>
      </c>
      <c r="E689" t="s">
        <v>1378</v>
      </c>
      <c r="F689" t="s">
        <v>19</v>
      </c>
      <c r="G689" t="s">
        <v>18</v>
      </c>
      <c r="H689">
        <v>0</v>
      </c>
      <c r="I689">
        <v>0</v>
      </c>
      <c r="J689">
        <v>0</v>
      </c>
      <c r="K689">
        <v>2.045349986028757E-2</v>
      </c>
      <c r="L689">
        <v>46.533978087492699</v>
      </c>
      <c r="M689">
        <v>1065.69</v>
      </c>
      <c r="N689" t="s">
        <v>18</v>
      </c>
      <c r="O689" t="s">
        <v>18</v>
      </c>
      <c r="P689" t="s">
        <v>23</v>
      </c>
      <c r="Q689" t="str">
        <f>_xlfn.XLOOKUP(export_0xdae1c883f0ac06355678ceaf4012b09b66cf5e47[[#This Row],[From]],Allowlist!A:A,Allowlist!A:A,"No Allowlist")</f>
        <v>No Allowlist</v>
      </c>
      <c r="R689">
        <f>COUNTIF(E:E,export_0xdae1c883f0ac06355678ceaf4012b09b66cf5e47[[#This Row],[Allowlist]])</f>
        <v>0</v>
      </c>
      <c r="S689">
        <f t="shared" si="10"/>
        <v>0</v>
      </c>
      <c r="T689" t="str" cm="1">
        <f t="array" ref="T689">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0x99945616ecb8e3a00e3b66159afd979bdf02da18</v>
      </c>
    </row>
    <row r="690" spans="1:20" x14ac:dyDescent="0.3">
      <c r="A690" t="s">
        <v>1379</v>
      </c>
      <c r="B690">
        <v>15062788</v>
      </c>
      <c r="C690">
        <v>1656760625</v>
      </c>
      <c r="D690" s="1">
        <v>44744.470196759263</v>
      </c>
      <c r="E690" t="s">
        <v>1380</v>
      </c>
      <c r="F690" t="s">
        <v>19</v>
      </c>
      <c r="G690" t="s">
        <v>18</v>
      </c>
      <c r="H690">
        <v>0</v>
      </c>
      <c r="I690">
        <v>0</v>
      </c>
      <c r="J690">
        <v>0</v>
      </c>
      <c r="K690">
        <v>2.045349986028757E-2</v>
      </c>
      <c r="L690">
        <v>46.533978087492699</v>
      </c>
      <c r="M690">
        <v>1065.69</v>
      </c>
      <c r="N690" t="s">
        <v>18</v>
      </c>
      <c r="O690" t="s">
        <v>18</v>
      </c>
      <c r="P690" t="s">
        <v>23</v>
      </c>
      <c r="Q690" t="str">
        <f>_xlfn.XLOOKUP(export_0xdae1c883f0ac06355678ceaf4012b09b66cf5e47[[#This Row],[From]],Allowlist!A:A,Allowlist!A:A,"No Allowlist")</f>
        <v>No Allowlist</v>
      </c>
      <c r="R690">
        <f>COUNTIF(E:E,export_0xdae1c883f0ac06355678ceaf4012b09b66cf5e47[[#This Row],[Allowlist]])</f>
        <v>0</v>
      </c>
      <c r="S690">
        <f t="shared" si="10"/>
        <v>0</v>
      </c>
      <c r="T690" t="str" cm="1">
        <f t="array" ref="T690">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0xaac581b147052de6fed2b6e664f380d41dbfaf68</v>
      </c>
    </row>
    <row r="691" spans="1:20" x14ac:dyDescent="0.3">
      <c r="A691" t="s">
        <v>1381</v>
      </c>
      <c r="B691">
        <v>15062788</v>
      </c>
      <c r="C691">
        <v>1656760625</v>
      </c>
      <c r="D691" s="1">
        <v>44744.470196759263</v>
      </c>
      <c r="E691" t="s">
        <v>1382</v>
      </c>
      <c r="F691" t="s">
        <v>19</v>
      </c>
      <c r="G691" t="s">
        <v>18</v>
      </c>
      <c r="H691">
        <v>0</v>
      </c>
      <c r="I691">
        <v>0</v>
      </c>
      <c r="J691">
        <v>0</v>
      </c>
      <c r="K691">
        <v>2.045349986028757E-2</v>
      </c>
      <c r="L691">
        <v>46.533978087492699</v>
      </c>
      <c r="M691">
        <v>1065.69</v>
      </c>
      <c r="N691" t="s">
        <v>18</v>
      </c>
      <c r="O691" t="s">
        <v>18</v>
      </c>
      <c r="P691" t="s">
        <v>23</v>
      </c>
      <c r="Q691" t="str">
        <f>_xlfn.XLOOKUP(export_0xdae1c883f0ac06355678ceaf4012b09b66cf5e47[[#This Row],[From]],Allowlist!A:A,Allowlist!A:A,"No Allowlist")</f>
        <v>No Allowlist</v>
      </c>
      <c r="R691">
        <f>COUNTIF(E:E,export_0xdae1c883f0ac06355678ceaf4012b09b66cf5e47[[#This Row],[Allowlist]])</f>
        <v>0</v>
      </c>
      <c r="S691">
        <f t="shared" si="10"/>
        <v>0</v>
      </c>
      <c r="T691" t="str" cm="1">
        <f t="array" ref="T691">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0x796954885a39e6d3a77cd59651da26da8696bcc2</v>
      </c>
    </row>
    <row r="692" spans="1:20" x14ac:dyDescent="0.3">
      <c r="A692" t="s">
        <v>1383</v>
      </c>
      <c r="B692">
        <v>15062788</v>
      </c>
      <c r="C692">
        <v>1656760625</v>
      </c>
      <c r="D692" s="1">
        <v>44744.470196759263</v>
      </c>
      <c r="E692" t="s">
        <v>1384</v>
      </c>
      <c r="F692" t="s">
        <v>19</v>
      </c>
      <c r="G692" t="s">
        <v>18</v>
      </c>
      <c r="H692">
        <v>0</v>
      </c>
      <c r="I692">
        <v>0</v>
      </c>
      <c r="J692">
        <v>0</v>
      </c>
      <c r="K692">
        <v>2.045349986028757E-2</v>
      </c>
      <c r="L692">
        <v>46.533978087492699</v>
      </c>
      <c r="M692">
        <v>1065.69</v>
      </c>
      <c r="N692" t="s">
        <v>18</v>
      </c>
      <c r="O692" t="s">
        <v>18</v>
      </c>
      <c r="P692" t="s">
        <v>23</v>
      </c>
      <c r="Q692" t="str">
        <f>_xlfn.XLOOKUP(export_0xdae1c883f0ac06355678ceaf4012b09b66cf5e47[[#This Row],[From]],Allowlist!A:A,Allowlist!A:A,"No Allowlist")</f>
        <v>No Allowlist</v>
      </c>
      <c r="R692">
        <f>COUNTIF(E:E,export_0xdae1c883f0ac06355678ceaf4012b09b66cf5e47[[#This Row],[Allowlist]])</f>
        <v>0</v>
      </c>
      <c r="S692">
        <f t="shared" si="10"/>
        <v>0</v>
      </c>
      <c r="T692" t="str" cm="1">
        <f t="array" ref="T692">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0x5ad47e580f737c350032c0da968cf7dfee45cbad</v>
      </c>
    </row>
    <row r="693" spans="1:20" x14ac:dyDescent="0.3">
      <c r="A693" t="s">
        <v>1385</v>
      </c>
      <c r="B693">
        <v>15062788</v>
      </c>
      <c r="C693">
        <v>1656760625</v>
      </c>
      <c r="D693" s="1">
        <v>44744.470196759263</v>
      </c>
      <c r="E693" t="s">
        <v>1386</v>
      </c>
      <c r="F693" t="s">
        <v>19</v>
      </c>
      <c r="G693" t="s">
        <v>18</v>
      </c>
      <c r="H693">
        <v>0</v>
      </c>
      <c r="I693">
        <v>0</v>
      </c>
      <c r="J693">
        <v>0</v>
      </c>
      <c r="K693">
        <v>2.045349986028757E-2</v>
      </c>
      <c r="L693">
        <v>46.533978087492699</v>
      </c>
      <c r="M693">
        <v>1065.69</v>
      </c>
      <c r="N693" t="s">
        <v>18</v>
      </c>
      <c r="O693" t="s">
        <v>18</v>
      </c>
      <c r="P693" t="s">
        <v>23</v>
      </c>
      <c r="Q693" t="str">
        <f>_xlfn.XLOOKUP(export_0xdae1c883f0ac06355678ceaf4012b09b66cf5e47[[#This Row],[From]],Allowlist!A:A,Allowlist!A:A,"No Allowlist")</f>
        <v>No Allowlist</v>
      </c>
      <c r="R693">
        <f>COUNTIF(E:E,export_0xdae1c883f0ac06355678ceaf4012b09b66cf5e47[[#This Row],[Allowlist]])</f>
        <v>0</v>
      </c>
      <c r="S693">
        <f t="shared" si="10"/>
        <v>0</v>
      </c>
      <c r="T693" t="str" cm="1">
        <f t="array" ref="T693">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0x3b332ff02bdb9c75e2fecc7a3badc6969d6266cc</v>
      </c>
    </row>
    <row r="694" spans="1:20" x14ac:dyDescent="0.3">
      <c r="A694" t="s">
        <v>1387</v>
      </c>
      <c r="B694">
        <v>15062788</v>
      </c>
      <c r="C694">
        <v>1656760625</v>
      </c>
      <c r="D694" s="1">
        <v>44744.470196759263</v>
      </c>
      <c r="E694" t="s">
        <v>1388</v>
      </c>
      <c r="F694" t="s">
        <v>19</v>
      </c>
      <c r="G694" t="s">
        <v>18</v>
      </c>
      <c r="H694">
        <v>0</v>
      </c>
      <c r="I694">
        <v>0</v>
      </c>
      <c r="J694">
        <v>0</v>
      </c>
      <c r="K694">
        <v>2.045349986028757E-2</v>
      </c>
      <c r="L694">
        <v>46.533978087492699</v>
      </c>
      <c r="M694">
        <v>1065.69</v>
      </c>
      <c r="N694" t="s">
        <v>18</v>
      </c>
      <c r="O694" t="s">
        <v>18</v>
      </c>
      <c r="P694" t="s">
        <v>23</v>
      </c>
      <c r="Q694" t="str">
        <f>_xlfn.XLOOKUP(export_0xdae1c883f0ac06355678ceaf4012b09b66cf5e47[[#This Row],[From]],Allowlist!A:A,Allowlist!A:A,"No Allowlist")</f>
        <v>No Allowlist</v>
      </c>
      <c r="R694">
        <f>COUNTIF(E:E,export_0xdae1c883f0ac06355678ceaf4012b09b66cf5e47[[#This Row],[Allowlist]])</f>
        <v>0</v>
      </c>
      <c r="S694">
        <f t="shared" si="10"/>
        <v>0</v>
      </c>
      <c r="T694" t="str" cm="1">
        <f t="array" ref="T694">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0xe4b7b6414ae9cfa50e6baeee1682ceb07a3dcd88</v>
      </c>
    </row>
    <row r="695" spans="1:20" x14ac:dyDescent="0.3">
      <c r="A695" t="s">
        <v>1389</v>
      </c>
      <c r="B695">
        <v>15062788</v>
      </c>
      <c r="C695">
        <v>1656760625</v>
      </c>
      <c r="D695" s="1">
        <v>44744.470196759263</v>
      </c>
      <c r="E695" t="s">
        <v>1390</v>
      </c>
      <c r="F695" t="s">
        <v>19</v>
      </c>
      <c r="G695" t="s">
        <v>18</v>
      </c>
      <c r="H695">
        <v>0</v>
      </c>
      <c r="I695">
        <v>0</v>
      </c>
      <c r="J695">
        <v>0</v>
      </c>
      <c r="K695">
        <v>2.045349986028757E-2</v>
      </c>
      <c r="L695">
        <v>46.533978087492699</v>
      </c>
      <c r="M695">
        <v>1065.69</v>
      </c>
      <c r="N695" t="s">
        <v>18</v>
      </c>
      <c r="O695" t="s">
        <v>18</v>
      </c>
      <c r="P695" t="s">
        <v>23</v>
      </c>
      <c r="Q695" t="str">
        <f>_xlfn.XLOOKUP(export_0xdae1c883f0ac06355678ceaf4012b09b66cf5e47[[#This Row],[From]],Allowlist!A:A,Allowlist!A:A,"No Allowlist")</f>
        <v>No Allowlist</v>
      </c>
      <c r="R695">
        <f>COUNTIF(E:E,export_0xdae1c883f0ac06355678ceaf4012b09b66cf5e47[[#This Row],[Allowlist]])</f>
        <v>0</v>
      </c>
      <c r="S695">
        <f t="shared" si="10"/>
        <v>0</v>
      </c>
      <c r="T695" t="str" cm="1">
        <f t="array" ref="T695">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0x8aa92d07fb3548e201798d42ae0cae5fd576191c</v>
      </c>
    </row>
    <row r="696" spans="1:20" x14ac:dyDescent="0.3">
      <c r="A696" t="s">
        <v>1391</v>
      </c>
      <c r="B696">
        <v>15062788</v>
      </c>
      <c r="C696">
        <v>1656760625</v>
      </c>
      <c r="D696" s="1">
        <v>44744.470196759263</v>
      </c>
      <c r="E696" t="s">
        <v>1392</v>
      </c>
      <c r="F696" t="s">
        <v>19</v>
      </c>
      <c r="G696" t="s">
        <v>18</v>
      </c>
      <c r="H696">
        <v>0</v>
      </c>
      <c r="I696">
        <v>0</v>
      </c>
      <c r="J696">
        <v>0</v>
      </c>
      <c r="K696">
        <v>2.0170003360287569E-2</v>
      </c>
      <c r="L696">
        <v>45.888992143327002</v>
      </c>
      <c r="M696">
        <v>1065.69</v>
      </c>
      <c r="N696" t="s">
        <v>18</v>
      </c>
      <c r="O696" t="s">
        <v>18</v>
      </c>
      <c r="P696" t="s">
        <v>23</v>
      </c>
      <c r="Q696" t="str">
        <f>_xlfn.XLOOKUP(export_0xdae1c883f0ac06355678ceaf4012b09b66cf5e47[[#This Row],[From]],Allowlist!A:A,Allowlist!A:A,"No Allowlist")</f>
        <v>No Allowlist</v>
      </c>
      <c r="R696">
        <f>COUNTIF(E:E,export_0xdae1c883f0ac06355678ceaf4012b09b66cf5e47[[#This Row],[Allowlist]])</f>
        <v>0</v>
      </c>
      <c r="S696">
        <f t="shared" si="10"/>
        <v>0</v>
      </c>
      <c r="T696" t="str" cm="1">
        <f t="array" ref="T696">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0x3d3292d9142c9194de2e1fc7ea8f1ac51c01e408</v>
      </c>
    </row>
    <row r="697" spans="1:20" x14ac:dyDescent="0.3">
      <c r="A697" t="s">
        <v>1393</v>
      </c>
      <c r="B697">
        <v>15062788</v>
      </c>
      <c r="C697">
        <v>1656760625</v>
      </c>
      <c r="D697" s="1">
        <v>44744.470196759263</v>
      </c>
      <c r="E697" t="s">
        <v>1394</v>
      </c>
      <c r="F697" t="s">
        <v>19</v>
      </c>
      <c r="G697" t="s">
        <v>18</v>
      </c>
      <c r="H697">
        <v>0</v>
      </c>
      <c r="I697">
        <v>0</v>
      </c>
      <c r="J697">
        <v>0</v>
      </c>
      <c r="K697">
        <v>2.0170003360287569E-2</v>
      </c>
      <c r="L697">
        <v>45.888992143327002</v>
      </c>
      <c r="M697">
        <v>1065.69</v>
      </c>
      <c r="N697" t="s">
        <v>18</v>
      </c>
      <c r="O697" t="s">
        <v>18</v>
      </c>
      <c r="P697" t="s">
        <v>23</v>
      </c>
      <c r="Q697" t="str">
        <f>_xlfn.XLOOKUP(export_0xdae1c883f0ac06355678ceaf4012b09b66cf5e47[[#This Row],[From]],Allowlist!A:A,Allowlist!A:A,"No Allowlist")</f>
        <v>No Allowlist</v>
      </c>
      <c r="R697">
        <f>COUNTIF(E:E,export_0xdae1c883f0ac06355678ceaf4012b09b66cf5e47[[#This Row],[Allowlist]])</f>
        <v>0</v>
      </c>
      <c r="S697">
        <f t="shared" si="10"/>
        <v>0</v>
      </c>
      <c r="T697" t="str" cm="1">
        <f t="array" ref="T697">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0xef3879742ee0600126864a8bdb18fd85f0f961ff</v>
      </c>
    </row>
    <row r="698" spans="1:20" x14ac:dyDescent="0.3">
      <c r="A698" t="s">
        <v>1395</v>
      </c>
      <c r="B698">
        <v>15062788</v>
      </c>
      <c r="C698">
        <v>1656760625</v>
      </c>
      <c r="D698" s="1">
        <v>44744.470196759263</v>
      </c>
      <c r="E698" t="s">
        <v>1396</v>
      </c>
      <c r="F698" t="s">
        <v>19</v>
      </c>
      <c r="G698" t="s">
        <v>18</v>
      </c>
      <c r="H698">
        <v>0</v>
      </c>
      <c r="I698">
        <v>0</v>
      </c>
      <c r="J698">
        <v>0</v>
      </c>
      <c r="K698">
        <v>1.9967286790716167E-2</v>
      </c>
      <c r="L698">
        <v>45.4277894899502</v>
      </c>
      <c r="M698">
        <v>1065.69</v>
      </c>
      <c r="N698" t="s">
        <v>18</v>
      </c>
      <c r="O698" t="s">
        <v>18</v>
      </c>
      <c r="P698" t="s">
        <v>23</v>
      </c>
      <c r="Q698" t="str">
        <f>_xlfn.XLOOKUP(export_0xdae1c883f0ac06355678ceaf4012b09b66cf5e47[[#This Row],[From]],Allowlist!A:A,Allowlist!A:A,"No Allowlist")</f>
        <v>No Allowlist</v>
      </c>
      <c r="R698">
        <f>COUNTIF(E:E,export_0xdae1c883f0ac06355678ceaf4012b09b66cf5e47[[#This Row],[Allowlist]])</f>
        <v>0</v>
      </c>
      <c r="S698">
        <f t="shared" si="10"/>
        <v>0</v>
      </c>
      <c r="T698" t="str" cm="1">
        <f t="array" ref="T698">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0xe9aa7b489ba63945dd4522f03b5cd9369b8ccf7f</v>
      </c>
    </row>
    <row r="699" spans="1:20" x14ac:dyDescent="0.3">
      <c r="A699" t="s">
        <v>1397</v>
      </c>
      <c r="B699">
        <v>15062789</v>
      </c>
      <c r="C699">
        <v>1656760687</v>
      </c>
      <c r="D699" s="1">
        <v>44744.470914351848</v>
      </c>
      <c r="E699" t="s">
        <v>1398</v>
      </c>
      <c r="F699" t="s">
        <v>19</v>
      </c>
      <c r="G699" t="s">
        <v>18</v>
      </c>
      <c r="H699">
        <v>0</v>
      </c>
      <c r="I699">
        <v>0</v>
      </c>
      <c r="J699">
        <v>0</v>
      </c>
      <c r="K699">
        <v>2.3362702561830422E-2</v>
      </c>
      <c r="L699">
        <v>53.152736524454298</v>
      </c>
      <c r="M699">
        <v>1065.69</v>
      </c>
      <c r="N699" t="s">
        <v>18</v>
      </c>
      <c r="O699" t="s">
        <v>18</v>
      </c>
      <c r="P699" t="s">
        <v>23</v>
      </c>
      <c r="Q699" t="str">
        <f>_xlfn.XLOOKUP(export_0xdae1c883f0ac06355678ceaf4012b09b66cf5e47[[#This Row],[From]],Allowlist!A:A,Allowlist!A:A,"No Allowlist")</f>
        <v>No Allowlist</v>
      </c>
      <c r="R699">
        <f>COUNTIF(E:E,export_0xdae1c883f0ac06355678ceaf4012b09b66cf5e47[[#This Row],[Allowlist]])</f>
        <v>0</v>
      </c>
      <c r="S699">
        <f t="shared" si="10"/>
        <v>0</v>
      </c>
      <c r="T699" t="str" cm="1">
        <f t="array" ref="T699">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0x637e9a8acf450ab6d2b182d2fcbaf16a943c41db</v>
      </c>
    </row>
    <row r="700" spans="1:20" x14ac:dyDescent="0.3">
      <c r="A700" t="s">
        <v>1399</v>
      </c>
      <c r="B700">
        <v>15062789</v>
      </c>
      <c r="C700">
        <v>1656760687</v>
      </c>
      <c r="D700" s="1">
        <v>44744.470914351848</v>
      </c>
      <c r="E700" t="s">
        <v>1400</v>
      </c>
      <c r="F700" t="s">
        <v>19</v>
      </c>
      <c r="G700" t="s">
        <v>18</v>
      </c>
      <c r="H700">
        <v>0</v>
      </c>
      <c r="I700">
        <v>0</v>
      </c>
      <c r="J700">
        <v>0</v>
      </c>
      <c r="K700">
        <v>2.3362702561830422E-2</v>
      </c>
      <c r="L700">
        <v>53.152736524454298</v>
      </c>
      <c r="M700">
        <v>1065.69</v>
      </c>
      <c r="N700" t="s">
        <v>18</v>
      </c>
      <c r="O700" t="s">
        <v>18</v>
      </c>
      <c r="P700" t="s">
        <v>23</v>
      </c>
      <c r="Q700" t="str">
        <f>_xlfn.XLOOKUP(export_0xdae1c883f0ac06355678ceaf4012b09b66cf5e47[[#This Row],[From]],Allowlist!A:A,Allowlist!A:A,"No Allowlist")</f>
        <v>No Allowlist</v>
      </c>
      <c r="R700">
        <f>COUNTIF(E:E,export_0xdae1c883f0ac06355678ceaf4012b09b66cf5e47[[#This Row],[Allowlist]])</f>
        <v>0</v>
      </c>
      <c r="S700">
        <f t="shared" si="10"/>
        <v>0</v>
      </c>
      <c r="T700" t="str" cm="1">
        <f t="array" ref="T700">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0xd08ed5fa595f30e9ce19fecc412c781a3bc10419</v>
      </c>
    </row>
    <row r="701" spans="1:20" x14ac:dyDescent="0.3">
      <c r="A701" t="s">
        <v>1401</v>
      </c>
      <c r="B701">
        <v>15062789</v>
      </c>
      <c r="C701">
        <v>1656760687</v>
      </c>
      <c r="D701" s="1">
        <v>44744.470914351848</v>
      </c>
      <c r="E701" t="s">
        <v>1402</v>
      </c>
      <c r="F701" t="s">
        <v>19</v>
      </c>
      <c r="G701" t="s">
        <v>18</v>
      </c>
      <c r="H701">
        <v>0</v>
      </c>
      <c r="I701">
        <v>0</v>
      </c>
      <c r="J701">
        <v>0</v>
      </c>
      <c r="K701">
        <v>2.3362702561830422E-2</v>
      </c>
      <c r="L701">
        <v>53.152736524454298</v>
      </c>
      <c r="M701">
        <v>1065.69</v>
      </c>
      <c r="N701" t="s">
        <v>18</v>
      </c>
      <c r="O701" t="s">
        <v>18</v>
      </c>
      <c r="P701" t="s">
        <v>23</v>
      </c>
      <c r="Q701" t="str">
        <f>_xlfn.XLOOKUP(export_0xdae1c883f0ac06355678ceaf4012b09b66cf5e47[[#This Row],[From]],Allowlist!A:A,Allowlist!A:A,"No Allowlist")</f>
        <v>No Allowlist</v>
      </c>
      <c r="R701">
        <f>COUNTIF(E:E,export_0xdae1c883f0ac06355678ceaf4012b09b66cf5e47[[#This Row],[Allowlist]])</f>
        <v>0</v>
      </c>
      <c r="S701">
        <f t="shared" si="10"/>
        <v>0</v>
      </c>
      <c r="T701" t="str" cm="1">
        <f t="array" ref="T701">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0x58183ad80e330554917ff0e888c007267b022c7b</v>
      </c>
    </row>
    <row r="702" spans="1:20" x14ac:dyDescent="0.3">
      <c r="A702" t="s">
        <v>1403</v>
      </c>
      <c r="B702">
        <v>15062789</v>
      </c>
      <c r="C702">
        <v>1656760687</v>
      </c>
      <c r="D702" s="1">
        <v>44744.470914351848</v>
      </c>
      <c r="E702" t="s">
        <v>1404</v>
      </c>
      <c r="F702" t="s">
        <v>19</v>
      </c>
      <c r="G702" t="s">
        <v>18</v>
      </c>
      <c r="H702">
        <v>0</v>
      </c>
      <c r="I702">
        <v>0</v>
      </c>
      <c r="J702">
        <v>0</v>
      </c>
      <c r="K702">
        <v>2.3362702561830422E-2</v>
      </c>
      <c r="L702">
        <v>53.152736524454298</v>
      </c>
      <c r="M702">
        <v>1065.69</v>
      </c>
      <c r="N702" t="s">
        <v>18</v>
      </c>
      <c r="O702" t="s">
        <v>18</v>
      </c>
      <c r="P702" t="s">
        <v>23</v>
      </c>
      <c r="Q702" t="str">
        <f>_xlfn.XLOOKUP(export_0xdae1c883f0ac06355678ceaf4012b09b66cf5e47[[#This Row],[From]],Allowlist!A:A,Allowlist!A:A,"No Allowlist")</f>
        <v>No Allowlist</v>
      </c>
      <c r="R702">
        <f>COUNTIF(E:E,export_0xdae1c883f0ac06355678ceaf4012b09b66cf5e47[[#This Row],[Allowlist]])</f>
        <v>0</v>
      </c>
      <c r="S702">
        <f t="shared" si="10"/>
        <v>0</v>
      </c>
      <c r="T702" t="str" cm="1">
        <f t="array" ref="T702">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0x30ebb154efaeccb2dadc37f3f2a645940735c242</v>
      </c>
    </row>
    <row r="703" spans="1:20" x14ac:dyDescent="0.3">
      <c r="A703" t="s">
        <v>1405</v>
      </c>
      <c r="B703">
        <v>15062789</v>
      </c>
      <c r="C703">
        <v>1656760687</v>
      </c>
      <c r="D703" s="1">
        <v>44744.470914351848</v>
      </c>
      <c r="E703" t="s">
        <v>1406</v>
      </c>
      <c r="F703" t="s">
        <v>19</v>
      </c>
      <c r="G703" t="s">
        <v>18</v>
      </c>
      <c r="H703">
        <v>0</v>
      </c>
      <c r="I703">
        <v>0</v>
      </c>
      <c r="J703">
        <v>0</v>
      </c>
      <c r="K703">
        <v>2.3362702561830422E-2</v>
      </c>
      <c r="L703">
        <v>53.152736524454298</v>
      </c>
      <c r="M703">
        <v>1065.69</v>
      </c>
      <c r="N703" t="s">
        <v>18</v>
      </c>
      <c r="O703" t="s">
        <v>18</v>
      </c>
      <c r="P703" t="s">
        <v>23</v>
      </c>
      <c r="Q703" t="str">
        <f>_xlfn.XLOOKUP(export_0xdae1c883f0ac06355678ceaf4012b09b66cf5e47[[#This Row],[From]],Allowlist!A:A,Allowlist!A:A,"No Allowlist")</f>
        <v>No Allowlist</v>
      </c>
      <c r="R703">
        <f>COUNTIF(E:E,export_0xdae1c883f0ac06355678ceaf4012b09b66cf5e47[[#This Row],[Allowlist]])</f>
        <v>0</v>
      </c>
      <c r="S703">
        <f t="shared" si="10"/>
        <v>0</v>
      </c>
      <c r="T703" t="str" cm="1">
        <f t="array" ref="T703">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0x74bbfe97b4fc0f3c86fee9c02710f6f5222cf355</v>
      </c>
    </row>
    <row r="704" spans="1:20" x14ac:dyDescent="0.3">
      <c r="A704" t="s">
        <v>1407</v>
      </c>
      <c r="B704">
        <v>15062789</v>
      </c>
      <c r="C704">
        <v>1656760687</v>
      </c>
      <c r="D704" s="1">
        <v>44744.470914351848</v>
      </c>
      <c r="E704" t="s">
        <v>1408</v>
      </c>
      <c r="F704" t="s">
        <v>19</v>
      </c>
      <c r="G704" t="s">
        <v>18</v>
      </c>
      <c r="H704">
        <v>0</v>
      </c>
      <c r="I704">
        <v>0</v>
      </c>
      <c r="J704">
        <v>0</v>
      </c>
      <c r="K704">
        <v>2.3362702561830422E-2</v>
      </c>
      <c r="L704">
        <v>53.152736524454298</v>
      </c>
      <c r="M704">
        <v>1065.69</v>
      </c>
      <c r="N704" t="s">
        <v>18</v>
      </c>
      <c r="O704" t="s">
        <v>18</v>
      </c>
      <c r="P704" t="s">
        <v>23</v>
      </c>
      <c r="Q704" t="str">
        <f>_xlfn.XLOOKUP(export_0xdae1c883f0ac06355678ceaf4012b09b66cf5e47[[#This Row],[From]],Allowlist!A:A,Allowlist!A:A,"No Allowlist")</f>
        <v>No Allowlist</v>
      </c>
      <c r="R704">
        <f>COUNTIF(E:E,export_0xdae1c883f0ac06355678ceaf4012b09b66cf5e47[[#This Row],[Allowlist]])</f>
        <v>0</v>
      </c>
      <c r="S704">
        <f t="shared" si="10"/>
        <v>0</v>
      </c>
      <c r="T704" t="str" cm="1">
        <f t="array" ref="T704">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0x3b39cd5fc8ff11e97e218abaa214926706e74784</v>
      </c>
    </row>
    <row r="705" spans="1:20" x14ac:dyDescent="0.3">
      <c r="A705" t="s">
        <v>1409</v>
      </c>
      <c r="B705">
        <v>15062789</v>
      </c>
      <c r="C705">
        <v>1656760687</v>
      </c>
      <c r="D705" s="1">
        <v>44744.470914351848</v>
      </c>
      <c r="E705" t="s">
        <v>1410</v>
      </c>
      <c r="F705" t="s">
        <v>19</v>
      </c>
      <c r="G705" t="s">
        <v>18</v>
      </c>
      <c r="H705">
        <v>0</v>
      </c>
      <c r="I705">
        <v>0</v>
      </c>
      <c r="J705">
        <v>0</v>
      </c>
      <c r="K705">
        <v>2.3362702561830422E-2</v>
      </c>
      <c r="L705">
        <v>53.152736524454298</v>
      </c>
      <c r="M705">
        <v>1065.69</v>
      </c>
      <c r="N705" t="s">
        <v>18</v>
      </c>
      <c r="O705" t="s">
        <v>18</v>
      </c>
      <c r="P705" t="s">
        <v>23</v>
      </c>
      <c r="Q705" t="str">
        <f>_xlfn.XLOOKUP(export_0xdae1c883f0ac06355678ceaf4012b09b66cf5e47[[#This Row],[From]],Allowlist!A:A,Allowlist!A:A,"No Allowlist")</f>
        <v>No Allowlist</v>
      </c>
      <c r="R705">
        <f>COUNTIF(E:E,export_0xdae1c883f0ac06355678ceaf4012b09b66cf5e47[[#This Row],[Allowlist]])</f>
        <v>0</v>
      </c>
      <c r="S705">
        <f t="shared" si="10"/>
        <v>0</v>
      </c>
      <c r="T705" t="str" cm="1">
        <f t="array" ref="T705">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0x8474631e9c487356f271ddb6fdf6d3d9d71a0c4a</v>
      </c>
    </row>
    <row r="706" spans="1:20" x14ac:dyDescent="0.3">
      <c r="A706" t="s">
        <v>1411</v>
      </c>
      <c r="B706">
        <v>15062789</v>
      </c>
      <c r="C706">
        <v>1656760687</v>
      </c>
      <c r="D706" s="1">
        <v>44744.470914351848</v>
      </c>
      <c r="E706" t="s">
        <v>1412</v>
      </c>
      <c r="F706" t="s">
        <v>19</v>
      </c>
      <c r="G706" t="s">
        <v>18</v>
      </c>
      <c r="H706">
        <v>0</v>
      </c>
      <c r="I706">
        <v>0</v>
      </c>
      <c r="J706">
        <v>0</v>
      </c>
      <c r="K706">
        <v>2.3362702561830422E-2</v>
      </c>
      <c r="L706">
        <v>53.152736524454298</v>
      </c>
      <c r="M706">
        <v>1065.69</v>
      </c>
      <c r="N706" t="s">
        <v>18</v>
      </c>
      <c r="O706" t="s">
        <v>18</v>
      </c>
      <c r="P706" t="s">
        <v>23</v>
      </c>
      <c r="Q706" t="str">
        <f>_xlfn.XLOOKUP(export_0xdae1c883f0ac06355678ceaf4012b09b66cf5e47[[#This Row],[From]],Allowlist!A:A,Allowlist!A:A,"No Allowlist")</f>
        <v>No Allowlist</v>
      </c>
      <c r="R706">
        <f>COUNTIF(E:E,export_0xdae1c883f0ac06355678ceaf4012b09b66cf5e47[[#This Row],[Allowlist]])</f>
        <v>0</v>
      </c>
      <c r="S706">
        <f t="shared" ref="S706:S769" si="11">COUNTIFS(Q:Q,E706,N:N,"&lt;&gt;Error(0)")</f>
        <v>0</v>
      </c>
      <c r="T706" t="str" cm="1">
        <f t="array" ref="T706">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0xf9bdfda44d7ec7dc02c40c648c0543237a0d0261</v>
      </c>
    </row>
    <row r="707" spans="1:20" x14ac:dyDescent="0.3">
      <c r="A707" t="s">
        <v>1413</v>
      </c>
      <c r="B707">
        <v>15062789</v>
      </c>
      <c r="C707">
        <v>1656760687</v>
      </c>
      <c r="D707" s="1">
        <v>44744.470914351848</v>
      </c>
      <c r="E707" t="s">
        <v>1414</v>
      </c>
      <c r="F707" t="s">
        <v>19</v>
      </c>
      <c r="G707" t="s">
        <v>18</v>
      </c>
      <c r="H707">
        <v>0</v>
      </c>
      <c r="I707">
        <v>0</v>
      </c>
      <c r="J707">
        <v>0</v>
      </c>
      <c r="K707">
        <v>2.3362702561830422E-2</v>
      </c>
      <c r="L707">
        <v>53.152736524454298</v>
      </c>
      <c r="M707">
        <v>1065.69</v>
      </c>
      <c r="N707" t="s">
        <v>18</v>
      </c>
      <c r="O707" t="s">
        <v>18</v>
      </c>
      <c r="P707" t="s">
        <v>23</v>
      </c>
      <c r="Q707" t="str">
        <f>_xlfn.XLOOKUP(export_0xdae1c883f0ac06355678ceaf4012b09b66cf5e47[[#This Row],[From]],Allowlist!A:A,Allowlist!A:A,"No Allowlist")</f>
        <v>No Allowlist</v>
      </c>
      <c r="R707">
        <f>COUNTIF(E:E,export_0xdae1c883f0ac06355678ceaf4012b09b66cf5e47[[#This Row],[Allowlist]])</f>
        <v>0</v>
      </c>
      <c r="S707">
        <f t="shared" si="11"/>
        <v>0</v>
      </c>
      <c r="T707" t="str" cm="1">
        <f t="array" ref="T707">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0x922e4cca0d0d828a2682a5b2499e23359c98b6c4</v>
      </c>
    </row>
    <row r="708" spans="1:20" x14ac:dyDescent="0.3">
      <c r="A708" t="s">
        <v>1415</v>
      </c>
      <c r="B708">
        <v>15062789</v>
      </c>
      <c r="C708">
        <v>1656760687</v>
      </c>
      <c r="D708" s="1">
        <v>44744.470914351848</v>
      </c>
      <c r="E708" t="s">
        <v>1416</v>
      </c>
      <c r="F708" t="s">
        <v>19</v>
      </c>
      <c r="G708" t="s">
        <v>18</v>
      </c>
      <c r="H708">
        <v>0</v>
      </c>
      <c r="I708">
        <v>0</v>
      </c>
      <c r="J708">
        <v>0</v>
      </c>
      <c r="K708">
        <v>2.3362702561830422E-2</v>
      </c>
      <c r="L708">
        <v>53.152736524454298</v>
      </c>
      <c r="M708">
        <v>1065.69</v>
      </c>
      <c r="N708" t="s">
        <v>18</v>
      </c>
      <c r="O708" t="s">
        <v>18</v>
      </c>
      <c r="P708" t="s">
        <v>23</v>
      </c>
      <c r="Q708" t="str">
        <f>_xlfn.XLOOKUP(export_0xdae1c883f0ac06355678ceaf4012b09b66cf5e47[[#This Row],[From]],Allowlist!A:A,Allowlist!A:A,"No Allowlist")</f>
        <v>No Allowlist</v>
      </c>
      <c r="R708">
        <f>COUNTIF(E:E,export_0xdae1c883f0ac06355678ceaf4012b09b66cf5e47[[#This Row],[Allowlist]])</f>
        <v>0</v>
      </c>
      <c r="S708">
        <f t="shared" si="11"/>
        <v>0</v>
      </c>
      <c r="T708" t="str" cm="1">
        <f t="array" ref="T708">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0x7672dfa4501c1df0cb80c11e4eb66b20ae17714e</v>
      </c>
    </row>
    <row r="709" spans="1:20" x14ac:dyDescent="0.3">
      <c r="A709" t="s">
        <v>1417</v>
      </c>
      <c r="B709">
        <v>15062789</v>
      </c>
      <c r="C709">
        <v>1656760687</v>
      </c>
      <c r="D709" s="1">
        <v>44744.470914351848</v>
      </c>
      <c r="E709" t="s">
        <v>1418</v>
      </c>
      <c r="F709" t="s">
        <v>19</v>
      </c>
      <c r="G709" t="s">
        <v>18</v>
      </c>
      <c r="H709">
        <v>0</v>
      </c>
      <c r="I709">
        <v>0</v>
      </c>
      <c r="J709">
        <v>0</v>
      </c>
      <c r="K709">
        <v>2.2795709561830423E-2</v>
      </c>
      <c r="L709">
        <v>51.862764636122797</v>
      </c>
      <c r="M709">
        <v>1065.69</v>
      </c>
      <c r="N709" t="s">
        <v>18</v>
      </c>
      <c r="O709" t="s">
        <v>18</v>
      </c>
      <c r="P709" t="s">
        <v>23</v>
      </c>
      <c r="Q709" t="str">
        <f>_xlfn.XLOOKUP(export_0xdae1c883f0ac06355678ceaf4012b09b66cf5e47[[#This Row],[From]],Allowlist!A:A,Allowlist!A:A,"No Allowlist")</f>
        <v>No Allowlist</v>
      </c>
      <c r="R709">
        <f>COUNTIF(E:E,export_0xdae1c883f0ac06355678ceaf4012b09b66cf5e47[[#This Row],[Allowlist]])</f>
        <v>0</v>
      </c>
      <c r="S709">
        <f t="shared" si="11"/>
        <v>0</v>
      </c>
      <c r="T709" t="str" cm="1">
        <f t="array" ref="T709">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0x6eef09b526d883f98762a7005fabd2c800dfca44</v>
      </c>
    </row>
    <row r="710" spans="1:20" x14ac:dyDescent="0.3">
      <c r="A710" t="s">
        <v>1419</v>
      </c>
      <c r="B710">
        <v>15062789</v>
      </c>
      <c r="C710">
        <v>1656760687</v>
      </c>
      <c r="D710" s="1">
        <v>44744.470914351848</v>
      </c>
      <c r="E710" t="s">
        <v>1420</v>
      </c>
      <c r="F710" t="s">
        <v>19</v>
      </c>
      <c r="G710" t="s">
        <v>18</v>
      </c>
      <c r="H710">
        <v>0</v>
      </c>
      <c r="I710">
        <v>0</v>
      </c>
      <c r="J710">
        <v>0</v>
      </c>
      <c r="K710">
        <v>2.2795709561830423E-2</v>
      </c>
      <c r="L710">
        <v>51.862764636122797</v>
      </c>
      <c r="M710">
        <v>1065.69</v>
      </c>
      <c r="N710" t="s">
        <v>18</v>
      </c>
      <c r="O710" t="s">
        <v>18</v>
      </c>
      <c r="P710" t="s">
        <v>23</v>
      </c>
      <c r="Q710" t="str">
        <f>_xlfn.XLOOKUP(export_0xdae1c883f0ac06355678ceaf4012b09b66cf5e47[[#This Row],[From]],Allowlist!A:A,Allowlist!A:A,"No Allowlist")</f>
        <v>No Allowlist</v>
      </c>
      <c r="R710">
        <f>COUNTIF(E:E,export_0xdae1c883f0ac06355678ceaf4012b09b66cf5e47[[#This Row],[Allowlist]])</f>
        <v>0</v>
      </c>
      <c r="S710">
        <f t="shared" si="11"/>
        <v>0</v>
      </c>
      <c r="T710" t="str" cm="1">
        <f t="array" ref="T710">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0xbfe9db4695fcf40703638ab3a6aa31364af1fad4</v>
      </c>
    </row>
    <row r="711" spans="1:20" x14ac:dyDescent="0.3">
      <c r="A711" t="s">
        <v>1421</v>
      </c>
      <c r="B711">
        <v>15062789</v>
      </c>
      <c r="C711">
        <v>1656760687</v>
      </c>
      <c r="D711" s="1">
        <v>44744.470914351848</v>
      </c>
      <c r="E711" t="s">
        <v>1422</v>
      </c>
      <c r="F711" t="s">
        <v>19</v>
      </c>
      <c r="G711" t="s">
        <v>18</v>
      </c>
      <c r="H711">
        <v>0</v>
      </c>
      <c r="I711">
        <v>0</v>
      </c>
      <c r="J711">
        <v>0</v>
      </c>
      <c r="K711">
        <v>2.2795709561830423E-2</v>
      </c>
      <c r="L711">
        <v>51.862764636122797</v>
      </c>
      <c r="M711">
        <v>1065.69</v>
      </c>
      <c r="N711" t="s">
        <v>18</v>
      </c>
      <c r="O711" t="s">
        <v>18</v>
      </c>
      <c r="P711" t="s">
        <v>23</v>
      </c>
      <c r="Q711" t="str">
        <f>_xlfn.XLOOKUP(export_0xdae1c883f0ac06355678ceaf4012b09b66cf5e47[[#This Row],[From]],Allowlist!A:A,Allowlist!A:A,"No Allowlist")</f>
        <v>No Allowlist</v>
      </c>
      <c r="R711">
        <f>COUNTIF(E:E,export_0xdae1c883f0ac06355678ceaf4012b09b66cf5e47[[#This Row],[Allowlist]])</f>
        <v>0</v>
      </c>
      <c r="S711">
        <f t="shared" si="11"/>
        <v>0</v>
      </c>
      <c r="T711" t="str" cm="1">
        <f t="array" ref="T711">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0x90ef9d4125570c1c6190b19adf52a8c7146009eb</v>
      </c>
    </row>
    <row r="712" spans="1:20" x14ac:dyDescent="0.3">
      <c r="A712" t="s">
        <v>1423</v>
      </c>
      <c r="B712">
        <v>15062789</v>
      </c>
      <c r="C712">
        <v>1656760687</v>
      </c>
      <c r="D712" s="1">
        <v>44744.470914351848</v>
      </c>
      <c r="E712" t="s">
        <v>1424</v>
      </c>
      <c r="F712" t="s">
        <v>19</v>
      </c>
      <c r="G712" t="s">
        <v>18</v>
      </c>
      <c r="H712">
        <v>0</v>
      </c>
      <c r="I712">
        <v>0</v>
      </c>
      <c r="J712">
        <v>0</v>
      </c>
      <c r="K712">
        <v>2.2795709561830423E-2</v>
      </c>
      <c r="L712">
        <v>51.862764636122797</v>
      </c>
      <c r="M712">
        <v>1065.69</v>
      </c>
      <c r="N712" t="s">
        <v>18</v>
      </c>
      <c r="O712" t="s">
        <v>18</v>
      </c>
      <c r="P712" t="s">
        <v>23</v>
      </c>
      <c r="Q712" t="str">
        <f>_xlfn.XLOOKUP(export_0xdae1c883f0ac06355678ceaf4012b09b66cf5e47[[#This Row],[From]],Allowlist!A:A,Allowlist!A:A,"No Allowlist")</f>
        <v>No Allowlist</v>
      </c>
      <c r="R712">
        <f>COUNTIF(E:E,export_0xdae1c883f0ac06355678ceaf4012b09b66cf5e47[[#This Row],[Allowlist]])</f>
        <v>0</v>
      </c>
      <c r="S712">
        <f t="shared" si="11"/>
        <v>0</v>
      </c>
      <c r="T712" t="str" cm="1">
        <f t="array" ref="T712">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0x579ac06fcbcfad37b1b8a391e2a90c5706053260</v>
      </c>
    </row>
    <row r="713" spans="1:20" x14ac:dyDescent="0.3">
      <c r="A713" t="s">
        <v>1425</v>
      </c>
      <c r="B713">
        <v>15062789</v>
      </c>
      <c r="C713">
        <v>1656760687</v>
      </c>
      <c r="D713" s="1">
        <v>44744.470914351848</v>
      </c>
      <c r="E713" t="s">
        <v>1426</v>
      </c>
      <c r="F713" t="s">
        <v>19</v>
      </c>
      <c r="G713" t="s">
        <v>18</v>
      </c>
      <c r="H713">
        <v>0</v>
      </c>
      <c r="I713">
        <v>0</v>
      </c>
      <c r="J713">
        <v>0</v>
      </c>
      <c r="K713">
        <v>2.2795709561830423E-2</v>
      </c>
      <c r="L713">
        <v>51.862764636122797</v>
      </c>
      <c r="M713">
        <v>1065.69</v>
      </c>
      <c r="N713" t="s">
        <v>18</v>
      </c>
      <c r="O713" t="s">
        <v>18</v>
      </c>
      <c r="P713" t="s">
        <v>23</v>
      </c>
      <c r="Q713" t="str">
        <f>_xlfn.XLOOKUP(export_0xdae1c883f0ac06355678ceaf4012b09b66cf5e47[[#This Row],[From]],Allowlist!A:A,Allowlist!A:A,"No Allowlist")</f>
        <v>No Allowlist</v>
      </c>
      <c r="R713">
        <f>COUNTIF(E:E,export_0xdae1c883f0ac06355678ceaf4012b09b66cf5e47[[#This Row],[Allowlist]])</f>
        <v>0</v>
      </c>
      <c r="S713">
        <f t="shared" si="11"/>
        <v>0</v>
      </c>
      <c r="T713" t="str" cm="1">
        <f t="array" ref="T713">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0x1400de18e743a7cbe405d1634e11e5b776479106</v>
      </c>
    </row>
    <row r="714" spans="1:20" x14ac:dyDescent="0.3">
      <c r="A714" t="s">
        <v>1427</v>
      </c>
      <c r="B714">
        <v>15062789</v>
      </c>
      <c r="C714">
        <v>1656760687</v>
      </c>
      <c r="D714" s="1">
        <v>44744.470914351848</v>
      </c>
      <c r="E714" t="s">
        <v>1428</v>
      </c>
      <c r="F714" t="s">
        <v>19</v>
      </c>
      <c r="G714" t="s">
        <v>18</v>
      </c>
      <c r="H714">
        <v>0</v>
      </c>
      <c r="I714">
        <v>0</v>
      </c>
      <c r="J714">
        <v>0</v>
      </c>
      <c r="K714">
        <v>2.2795709561830423E-2</v>
      </c>
      <c r="L714">
        <v>51.862764636122797</v>
      </c>
      <c r="M714">
        <v>1065.69</v>
      </c>
      <c r="N714" t="s">
        <v>18</v>
      </c>
      <c r="O714" t="s">
        <v>18</v>
      </c>
      <c r="P714" t="s">
        <v>23</v>
      </c>
      <c r="Q714" t="str">
        <f>_xlfn.XLOOKUP(export_0xdae1c883f0ac06355678ceaf4012b09b66cf5e47[[#This Row],[From]],Allowlist!A:A,Allowlist!A:A,"No Allowlist")</f>
        <v>No Allowlist</v>
      </c>
      <c r="R714">
        <f>COUNTIF(E:E,export_0xdae1c883f0ac06355678ceaf4012b09b66cf5e47[[#This Row],[Allowlist]])</f>
        <v>0</v>
      </c>
      <c r="S714">
        <f t="shared" si="11"/>
        <v>0</v>
      </c>
      <c r="T714" t="str" cm="1">
        <f t="array" ref="T714">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0x33e9b221b0f1a631f7bf5f84a904869dfd5fdb6c</v>
      </c>
    </row>
    <row r="715" spans="1:20" x14ac:dyDescent="0.3">
      <c r="A715" t="s">
        <v>1429</v>
      </c>
      <c r="B715">
        <v>15062789</v>
      </c>
      <c r="C715">
        <v>1656760687</v>
      </c>
      <c r="D715" s="1">
        <v>44744.470914351848</v>
      </c>
      <c r="E715" t="s">
        <v>1430</v>
      </c>
      <c r="F715" t="s">
        <v>19</v>
      </c>
      <c r="G715" t="s">
        <v>18</v>
      </c>
      <c r="H715">
        <v>0</v>
      </c>
      <c r="I715">
        <v>0</v>
      </c>
      <c r="J715">
        <v>0</v>
      </c>
      <c r="K715">
        <v>2.2795709561830423E-2</v>
      </c>
      <c r="L715">
        <v>51.862764636122797</v>
      </c>
      <c r="M715">
        <v>1065.69</v>
      </c>
      <c r="N715" t="s">
        <v>18</v>
      </c>
      <c r="O715" t="s">
        <v>18</v>
      </c>
      <c r="P715" t="s">
        <v>23</v>
      </c>
      <c r="Q715" t="str">
        <f>_xlfn.XLOOKUP(export_0xdae1c883f0ac06355678ceaf4012b09b66cf5e47[[#This Row],[From]],Allowlist!A:A,Allowlist!A:A,"No Allowlist")</f>
        <v>No Allowlist</v>
      </c>
      <c r="R715">
        <f>COUNTIF(E:E,export_0xdae1c883f0ac06355678ceaf4012b09b66cf5e47[[#This Row],[Allowlist]])</f>
        <v>0</v>
      </c>
      <c r="S715">
        <f t="shared" si="11"/>
        <v>0</v>
      </c>
      <c r="T715" t="str" cm="1">
        <f t="array" ref="T715">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0x7b75ad8271cd27ad1a70ff2fd71cca93733a2a03</v>
      </c>
    </row>
    <row r="716" spans="1:20" x14ac:dyDescent="0.3">
      <c r="A716" t="s">
        <v>1431</v>
      </c>
      <c r="B716">
        <v>15062789</v>
      </c>
      <c r="C716">
        <v>1656760687</v>
      </c>
      <c r="D716" s="1">
        <v>44744.470914351848</v>
      </c>
      <c r="E716" t="s">
        <v>1432</v>
      </c>
      <c r="F716" t="s">
        <v>19</v>
      </c>
      <c r="G716" t="s">
        <v>18</v>
      </c>
      <c r="H716">
        <v>0</v>
      </c>
      <c r="I716">
        <v>0</v>
      </c>
      <c r="J716">
        <v>0</v>
      </c>
      <c r="K716">
        <v>2.2795709561830423E-2</v>
      </c>
      <c r="L716">
        <v>51.862764636122797</v>
      </c>
      <c r="M716">
        <v>1065.69</v>
      </c>
      <c r="N716" t="s">
        <v>18</v>
      </c>
      <c r="O716" t="s">
        <v>18</v>
      </c>
      <c r="P716" t="s">
        <v>23</v>
      </c>
      <c r="Q716" t="str">
        <f>_xlfn.XLOOKUP(export_0xdae1c883f0ac06355678ceaf4012b09b66cf5e47[[#This Row],[From]],Allowlist!A:A,Allowlist!A:A,"No Allowlist")</f>
        <v>No Allowlist</v>
      </c>
      <c r="R716">
        <f>COUNTIF(E:E,export_0xdae1c883f0ac06355678ceaf4012b09b66cf5e47[[#This Row],[Allowlist]])</f>
        <v>0</v>
      </c>
      <c r="S716">
        <f t="shared" si="11"/>
        <v>0</v>
      </c>
      <c r="T716" t="str" cm="1">
        <f t="array" ref="T716">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0xccf5a2e36a4b171b3524cd01f5b272d6cc91768b</v>
      </c>
    </row>
    <row r="717" spans="1:20" x14ac:dyDescent="0.3">
      <c r="A717" t="s">
        <v>1433</v>
      </c>
      <c r="B717">
        <v>15062789</v>
      </c>
      <c r="C717">
        <v>1656760687</v>
      </c>
      <c r="D717" s="1">
        <v>44744.470914351848</v>
      </c>
      <c r="E717" t="s">
        <v>1434</v>
      </c>
      <c r="F717" t="s">
        <v>19</v>
      </c>
      <c r="G717" t="s">
        <v>18</v>
      </c>
      <c r="H717">
        <v>0</v>
      </c>
      <c r="I717">
        <v>0</v>
      </c>
      <c r="J717">
        <v>0</v>
      </c>
      <c r="K717">
        <v>2.2795709561830423E-2</v>
      </c>
      <c r="L717">
        <v>51.862764636122797</v>
      </c>
      <c r="M717">
        <v>1065.69</v>
      </c>
      <c r="N717" t="s">
        <v>18</v>
      </c>
      <c r="O717" t="s">
        <v>18</v>
      </c>
      <c r="P717" t="s">
        <v>23</v>
      </c>
      <c r="Q717" t="str">
        <f>_xlfn.XLOOKUP(export_0xdae1c883f0ac06355678ceaf4012b09b66cf5e47[[#This Row],[From]],Allowlist!A:A,Allowlist!A:A,"No Allowlist")</f>
        <v>No Allowlist</v>
      </c>
      <c r="R717">
        <f>COUNTIF(E:E,export_0xdae1c883f0ac06355678ceaf4012b09b66cf5e47[[#This Row],[Allowlist]])</f>
        <v>0</v>
      </c>
      <c r="S717">
        <f t="shared" si="11"/>
        <v>0</v>
      </c>
      <c r="T717" t="str" cm="1">
        <f t="array" ref="T717">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0x7b0e01a1e814e78a68c48f7bd3d59dcdbafdde05</v>
      </c>
    </row>
    <row r="718" spans="1:20" x14ac:dyDescent="0.3">
      <c r="A718" t="s">
        <v>1435</v>
      </c>
      <c r="B718">
        <v>15062789</v>
      </c>
      <c r="C718">
        <v>1656760687</v>
      </c>
      <c r="D718" s="1">
        <v>44744.470914351848</v>
      </c>
      <c r="E718" t="s">
        <v>1436</v>
      </c>
      <c r="F718" t="s">
        <v>19</v>
      </c>
      <c r="G718" t="s">
        <v>18</v>
      </c>
      <c r="H718">
        <v>0</v>
      </c>
      <c r="I718">
        <v>0</v>
      </c>
      <c r="J718">
        <v>0</v>
      </c>
      <c r="K718">
        <v>2.2795709561830423E-2</v>
      </c>
      <c r="L718">
        <v>51.862764636122797</v>
      </c>
      <c r="M718">
        <v>1065.69</v>
      </c>
      <c r="N718" t="s">
        <v>18</v>
      </c>
      <c r="O718" t="s">
        <v>18</v>
      </c>
      <c r="P718" t="s">
        <v>23</v>
      </c>
      <c r="Q718" t="str">
        <f>_xlfn.XLOOKUP(export_0xdae1c883f0ac06355678ceaf4012b09b66cf5e47[[#This Row],[From]],Allowlist!A:A,Allowlist!A:A,"No Allowlist")</f>
        <v>No Allowlist</v>
      </c>
      <c r="R718">
        <f>COUNTIF(E:E,export_0xdae1c883f0ac06355678ceaf4012b09b66cf5e47[[#This Row],[Allowlist]])</f>
        <v>0</v>
      </c>
      <c r="S718">
        <f t="shared" si="11"/>
        <v>0</v>
      </c>
      <c r="T718" t="str" cm="1">
        <f t="array" ref="T718">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0x13224ec0251c2bbb5390723772bb48fc83f2321e</v>
      </c>
    </row>
    <row r="719" spans="1:20" x14ac:dyDescent="0.3">
      <c r="A719" t="s">
        <v>1437</v>
      </c>
      <c r="B719">
        <v>15062789</v>
      </c>
      <c r="C719">
        <v>1656760687</v>
      </c>
      <c r="D719" s="1">
        <v>44744.470914351848</v>
      </c>
      <c r="E719" t="s">
        <v>1438</v>
      </c>
      <c r="F719" t="s">
        <v>19</v>
      </c>
      <c r="G719" t="s">
        <v>18</v>
      </c>
      <c r="H719">
        <v>0</v>
      </c>
      <c r="I719">
        <v>0</v>
      </c>
      <c r="J719">
        <v>0</v>
      </c>
      <c r="K719">
        <v>2.2795709561830423E-2</v>
      </c>
      <c r="L719">
        <v>51.862764636122797</v>
      </c>
      <c r="M719">
        <v>1065.69</v>
      </c>
      <c r="N719" t="s">
        <v>18</v>
      </c>
      <c r="O719" t="s">
        <v>18</v>
      </c>
      <c r="P719" t="s">
        <v>23</v>
      </c>
      <c r="Q719" t="str">
        <f>_xlfn.XLOOKUP(export_0xdae1c883f0ac06355678ceaf4012b09b66cf5e47[[#This Row],[From]],Allowlist!A:A,Allowlist!A:A,"No Allowlist")</f>
        <v>No Allowlist</v>
      </c>
      <c r="R719">
        <f>COUNTIF(E:E,export_0xdae1c883f0ac06355678ceaf4012b09b66cf5e47[[#This Row],[Allowlist]])</f>
        <v>0</v>
      </c>
      <c r="S719">
        <f t="shared" si="11"/>
        <v>0</v>
      </c>
      <c r="T719" t="str" cm="1">
        <f t="array" ref="T719">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0x2bc7df40dee639518812341fcf19ae65cd5535ec</v>
      </c>
    </row>
    <row r="720" spans="1:20" x14ac:dyDescent="0.3">
      <c r="A720" t="s">
        <v>1439</v>
      </c>
      <c r="B720">
        <v>15062789</v>
      </c>
      <c r="C720">
        <v>1656760687</v>
      </c>
      <c r="D720" s="1">
        <v>44744.470914351848</v>
      </c>
      <c r="E720" t="s">
        <v>1440</v>
      </c>
      <c r="F720" t="s">
        <v>19</v>
      </c>
      <c r="G720" t="s">
        <v>18</v>
      </c>
      <c r="H720">
        <v>0</v>
      </c>
      <c r="I720">
        <v>0</v>
      </c>
      <c r="J720">
        <v>0</v>
      </c>
      <c r="K720">
        <v>2.2512213061830422E-2</v>
      </c>
      <c r="L720">
        <v>51.217778691957101</v>
      </c>
      <c r="M720">
        <v>1065.69</v>
      </c>
      <c r="N720" t="s">
        <v>18</v>
      </c>
      <c r="O720" t="s">
        <v>18</v>
      </c>
      <c r="P720" t="s">
        <v>23</v>
      </c>
      <c r="Q720" t="str">
        <f>_xlfn.XLOOKUP(export_0xdae1c883f0ac06355678ceaf4012b09b66cf5e47[[#This Row],[From]],Allowlist!A:A,Allowlist!A:A,"No Allowlist")</f>
        <v>No Allowlist</v>
      </c>
      <c r="R720">
        <f>COUNTIF(E:E,export_0xdae1c883f0ac06355678ceaf4012b09b66cf5e47[[#This Row],[Allowlist]])</f>
        <v>0</v>
      </c>
      <c r="S720">
        <f t="shared" si="11"/>
        <v>0</v>
      </c>
      <c r="T720" t="str" cm="1">
        <f t="array" ref="T720">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0xa2902842b822da756ce8702c90869160a8ed2155</v>
      </c>
    </row>
    <row r="721" spans="1:20" x14ac:dyDescent="0.3">
      <c r="A721" t="s">
        <v>1441</v>
      </c>
      <c r="B721">
        <v>15062789</v>
      </c>
      <c r="C721">
        <v>1656760687</v>
      </c>
      <c r="D721" s="1">
        <v>44744.470914351848</v>
      </c>
      <c r="E721" t="s">
        <v>1442</v>
      </c>
      <c r="F721" t="s">
        <v>19</v>
      </c>
      <c r="G721" t="s">
        <v>18</v>
      </c>
      <c r="H721">
        <v>0</v>
      </c>
      <c r="I721">
        <v>0</v>
      </c>
      <c r="J721">
        <v>0</v>
      </c>
      <c r="K721">
        <v>2.2512213061830422E-2</v>
      </c>
      <c r="L721">
        <v>51.217778691957101</v>
      </c>
      <c r="M721">
        <v>1065.69</v>
      </c>
      <c r="N721" t="s">
        <v>18</v>
      </c>
      <c r="O721" t="s">
        <v>18</v>
      </c>
      <c r="P721" t="s">
        <v>23</v>
      </c>
      <c r="Q721" t="str">
        <f>_xlfn.XLOOKUP(export_0xdae1c883f0ac06355678ceaf4012b09b66cf5e47[[#This Row],[From]],Allowlist!A:A,Allowlist!A:A,"No Allowlist")</f>
        <v>No Allowlist</v>
      </c>
      <c r="R721">
        <f>COUNTIF(E:E,export_0xdae1c883f0ac06355678ceaf4012b09b66cf5e47[[#This Row],[Allowlist]])</f>
        <v>0</v>
      </c>
      <c r="S721">
        <f t="shared" si="11"/>
        <v>0</v>
      </c>
      <c r="T721" t="str" cm="1">
        <f t="array" ref="T721">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0x537f23e347508fffa7976920a28dfa35bd606454</v>
      </c>
    </row>
    <row r="722" spans="1:20" x14ac:dyDescent="0.3">
      <c r="A722" t="s">
        <v>1443</v>
      </c>
      <c r="B722">
        <v>15062789</v>
      </c>
      <c r="C722">
        <v>1656760687</v>
      </c>
      <c r="D722" s="1">
        <v>44744.470914351848</v>
      </c>
      <c r="E722" t="s">
        <v>1444</v>
      </c>
      <c r="F722" t="s">
        <v>19</v>
      </c>
      <c r="G722" t="s">
        <v>18</v>
      </c>
      <c r="H722">
        <v>0</v>
      </c>
      <c r="I722">
        <v>0</v>
      </c>
      <c r="J722">
        <v>0</v>
      </c>
      <c r="K722">
        <v>2.2512213061830422E-2</v>
      </c>
      <c r="L722">
        <v>51.217778691957101</v>
      </c>
      <c r="M722">
        <v>1065.69</v>
      </c>
      <c r="N722" t="s">
        <v>18</v>
      </c>
      <c r="O722" t="s">
        <v>18</v>
      </c>
      <c r="P722" t="s">
        <v>23</v>
      </c>
      <c r="Q722" t="str">
        <f>_xlfn.XLOOKUP(export_0xdae1c883f0ac06355678ceaf4012b09b66cf5e47[[#This Row],[From]],Allowlist!A:A,Allowlist!A:A,"No Allowlist")</f>
        <v>No Allowlist</v>
      </c>
      <c r="R722">
        <f>COUNTIF(E:E,export_0xdae1c883f0ac06355678ceaf4012b09b66cf5e47[[#This Row],[Allowlist]])</f>
        <v>0</v>
      </c>
      <c r="S722">
        <f t="shared" si="11"/>
        <v>0</v>
      </c>
      <c r="T722" t="str" cm="1">
        <f t="array" ref="T722">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0x2053f039b93ae45e970f6088d2da7e5d87fa4162</v>
      </c>
    </row>
    <row r="723" spans="1:20" x14ac:dyDescent="0.3">
      <c r="A723" t="s">
        <v>1445</v>
      </c>
      <c r="B723">
        <v>15062789</v>
      </c>
      <c r="C723">
        <v>1656760687</v>
      </c>
      <c r="D723" s="1">
        <v>44744.470914351848</v>
      </c>
      <c r="E723" t="s">
        <v>1446</v>
      </c>
      <c r="F723" t="s">
        <v>19</v>
      </c>
      <c r="G723" t="s">
        <v>18</v>
      </c>
      <c r="H723">
        <v>0</v>
      </c>
      <c r="I723">
        <v>0</v>
      </c>
      <c r="J723">
        <v>0</v>
      </c>
      <c r="K723">
        <v>2.2512213061830422E-2</v>
      </c>
      <c r="L723">
        <v>51.217778691957101</v>
      </c>
      <c r="M723">
        <v>1065.69</v>
      </c>
      <c r="N723" t="s">
        <v>18</v>
      </c>
      <c r="O723" t="s">
        <v>18</v>
      </c>
      <c r="P723" t="s">
        <v>23</v>
      </c>
      <c r="Q723" t="str">
        <f>_xlfn.XLOOKUP(export_0xdae1c883f0ac06355678ceaf4012b09b66cf5e47[[#This Row],[From]],Allowlist!A:A,Allowlist!A:A,"No Allowlist")</f>
        <v>No Allowlist</v>
      </c>
      <c r="R723">
        <f>COUNTIF(E:E,export_0xdae1c883f0ac06355678ceaf4012b09b66cf5e47[[#This Row],[Allowlist]])</f>
        <v>0</v>
      </c>
      <c r="S723">
        <f t="shared" si="11"/>
        <v>0</v>
      </c>
      <c r="T723" t="str" cm="1">
        <f t="array" ref="T723">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0x3d72b838ef583cf6b29a58c67008f19d251ed85d</v>
      </c>
    </row>
    <row r="724" spans="1:20" x14ac:dyDescent="0.3">
      <c r="A724" t="s">
        <v>1447</v>
      </c>
      <c r="B724">
        <v>15062789</v>
      </c>
      <c r="C724">
        <v>1656760687</v>
      </c>
      <c r="D724" s="1">
        <v>44744.470914351848</v>
      </c>
      <c r="E724" t="s">
        <v>1448</v>
      </c>
      <c r="F724" t="s">
        <v>19</v>
      </c>
      <c r="G724" t="s">
        <v>18</v>
      </c>
      <c r="H724">
        <v>0</v>
      </c>
      <c r="I724">
        <v>0</v>
      </c>
      <c r="J724">
        <v>0</v>
      </c>
      <c r="K724">
        <v>2.2512213061830422E-2</v>
      </c>
      <c r="L724">
        <v>51.217778691957101</v>
      </c>
      <c r="M724">
        <v>1065.69</v>
      </c>
      <c r="N724" t="s">
        <v>18</v>
      </c>
      <c r="O724" t="s">
        <v>18</v>
      </c>
      <c r="P724" t="s">
        <v>23</v>
      </c>
      <c r="Q724" t="str">
        <f>_xlfn.XLOOKUP(export_0xdae1c883f0ac06355678ceaf4012b09b66cf5e47[[#This Row],[From]],Allowlist!A:A,Allowlist!A:A,"No Allowlist")</f>
        <v>No Allowlist</v>
      </c>
      <c r="R724">
        <f>COUNTIF(E:E,export_0xdae1c883f0ac06355678ceaf4012b09b66cf5e47[[#This Row],[Allowlist]])</f>
        <v>0</v>
      </c>
      <c r="S724">
        <f t="shared" si="11"/>
        <v>0</v>
      </c>
      <c r="T724" t="str" cm="1">
        <f t="array" ref="T724">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0xcd3ab1b57c4d6c28860a85fd59f39563f310a664</v>
      </c>
    </row>
    <row r="725" spans="1:20" x14ac:dyDescent="0.3">
      <c r="A725" t="s">
        <v>1449</v>
      </c>
      <c r="B725">
        <v>15062790</v>
      </c>
      <c r="C725">
        <v>1656760721</v>
      </c>
      <c r="D725" s="1">
        <v>44744.471307870372</v>
      </c>
      <c r="E725" t="s">
        <v>1450</v>
      </c>
      <c r="F725" t="s">
        <v>19</v>
      </c>
      <c r="G725" t="s">
        <v>18</v>
      </c>
      <c r="H725">
        <v>0</v>
      </c>
      <c r="I725">
        <v>0</v>
      </c>
      <c r="J725">
        <v>0</v>
      </c>
      <c r="K725">
        <v>2.6565716902594304E-2</v>
      </c>
      <c r="L725">
        <v>60.439948990054098</v>
      </c>
      <c r="M725">
        <v>1065.69</v>
      </c>
      <c r="N725" t="s">
        <v>18</v>
      </c>
      <c r="O725" t="s">
        <v>18</v>
      </c>
      <c r="P725" t="s">
        <v>23</v>
      </c>
      <c r="Q725" t="str">
        <f>_xlfn.XLOOKUP(export_0xdae1c883f0ac06355678ceaf4012b09b66cf5e47[[#This Row],[From]],Allowlist!A:A,Allowlist!A:A,"No Allowlist")</f>
        <v>No Allowlist</v>
      </c>
      <c r="R725">
        <f>COUNTIF(E:E,export_0xdae1c883f0ac06355678ceaf4012b09b66cf5e47[[#This Row],[Allowlist]])</f>
        <v>0</v>
      </c>
      <c r="S725">
        <f t="shared" si="11"/>
        <v>0</v>
      </c>
      <c r="T725" t="str" cm="1">
        <f t="array" ref="T725">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0x992e913fc63c9c4f8195e29e3cfbc3857617f107</v>
      </c>
    </row>
    <row r="726" spans="1:20" x14ac:dyDescent="0.3">
      <c r="A726" t="s">
        <v>1451</v>
      </c>
      <c r="B726">
        <v>15062790</v>
      </c>
      <c r="C726">
        <v>1656760721</v>
      </c>
      <c r="D726" s="1">
        <v>44744.471307870372</v>
      </c>
      <c r="E726" t="s">
        <v>1450</v>
      </c>
      <c r="F726" t="s">
        <v>19</v>
      </c>
      <c r="G726" t="s">
        <v>18</v>
      </c>
      <c r="H726">
        <v>0</v>
      </c>
      <c r="I726">
        <v>0</v>
      </c>
      <c r="J726">
        <v>0</v>
      </c>
      <c r="K726">
        <v>2.156160175064749E-3</v>
      </c>
      <c r="L726">
        <v>4.9055032647198402</v>
      </c>
      <c r="M726">
        <v>1065.69</v>
      </c>
      <c r="N726" t="s">
        <v>245</v>
      </c>
      <c r="O726" t="s">
        <v>246</v>
      </c>
      <c r="P726" t="s">
        <v>23</v>
      </c>
      <c r="Q726" t="str">
        <f>_xlfn.XLOOKUP(export_0xdae1c883f0ac06355678ceaf4012b09b66cf5e47[[#This Row],[From]],Allowlist!A:A,Allowlist!A:A,"No Allowlist")</f>
        <v>No Allowlist</v>
      </c>
      <c r="R726">
        <f>COUNTIF(E:E,export_0xdae1c883f0ac06355678ceaf4012b09b66cf5e47[[#This Row],[Allowlist]])</f>
        <v>0</v>
      </c>
      <c r="S726">
        <f t="shared" si="11"/>
        <v>0</v>
      </c>
      <c r="T726" t="str" cm="1">
        <f t="array" ref="T726">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0x992e913fc63c9c4f8195e29e3cfbc3857617f107</v>
      </c>
    </row>
    <row r="727" spans="1:20" x14ac:dyDescent="0.3">
      <c r="A727" t="s">
        <v>1452</v>
      </c>
      <c r="B727">
        <v>15062790</v>
      </c>
      <c r="C727">
        <v>1656760721</v>
      </c>
      <c r="D727" s="1">
        <v>44744.471307870372</v>
      </c>
      <c r="E727" t="s">
        <v>1453</v>
      </c>
      <c r="F727" t="s">
        <v>19</v>
      </c>
      <c r="G727" t="s">
        <v>18</v>
      </c>
      <c r="H727">
        <v>0</v>
      </c>
      <c r="I727">
        <v>0</v>
      </c>
      <c r="J727">
        <v>0</v>
      </c>
      <c r="K727">
        <v>2.5431730902594304E-2</v>
      </c>
      <c r="L727">
        <v>57.860005213391197</v>
      </c>
      <c r="M727">
        <v>1065.69</v>
      </c>
      <c r="N727" t="s">
        <v>18</v>
      </c>
      <c r="O727" t="s">
        <v>18</v>
      </c>
      <c r="P727" t="s">
        <v>23</v>
      </c>
      <c r="Q727" t="str">
        <f>_xlfn.XLOOKUP(export_0xdae1c883f0ac06355678ceaf4012b09b66cf5e47[[#This Row],[From]],Allowlist!A:A,Allowlist!A:A,"No Allowlist")</f>
        <v>No Allowlist</v>
      </c>
      <c r="R727">
        <f>COUNTIF(E:E,export_0xdae1c883f0ac06355678ceaf4012b09b66cf5e47[[#This Row],[Allowlist]])</f>
        <v>0</v>
      </c>
      <c r="S727">
        <f t="shared" si="11"/>
        <v>0</v>
      </c>
      <c r="T727" t="str" cm="1">
        <f t="array" ref="T727">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0x5cb9683bca05aa566d38044da17ff0c539545abd</v>
      </c>
    </row>
    <row r="728" spans="1:20" x14ac:dyDescent="0.3">
      <c r="A728" t="s">
        <v>1454</v>
      </c>
      <c r="B728">
        <v>15062790</v>
      </c>
      <c r="C728">
        <v>1656760721</v>
      </c>
      <c r="D728" s="1">
        <v>44744.471307870372</v>
      </c>
      <c r="E728" t="s">
        <v>1455</v>
      </c>
      <c r="F728" t="s">
        <v>19</v>
      </c>
      <c r="G728" t="s">
        <v>18</v>
      </c>
      <c r="H728">
        <v>0</v>
      </c>
      <c r="I728">
        <v>0</v>
      </c>
      <c r="J728">
        <v>0</v>
      </c>
      <c r="K728">
        <v>2.5148234402594304E-2</v>
      </c>
      <c r="L728">
        <v>57.2150192692255</v>
      </c>
      <c r="M728">
        <v>1065.69</v>
      </c>
      <c r="N728" t="s">
        <v>18</v>
      </c>
      <c r="O728" t="s">
        <v>18</v>
      </c>
      <c r="P728" t="s">
        <v>23</v>
      </c>
      <c r="Q728" t="str">
        <f>_xlfn.XLOOKUP(export_0xdae1c883f0ac06355678ceaf4012b09b66cf5e47[[#This Row],[From]],Allowlist!A:A,Allowlist!A:A,"No Allowlist")</f>
        <v>No Allowlist</v>
      </c>
      <c r="R728">
        <f>COUNTIF(E:E,export_0xdae1c883f0ac06355678ceaf4012b09b66cf5e47[[#This Row],[Allowlist]])</f>
        <v>0</v>
      </c>
      <c r="S728">
        <f t="shared" si="11"/>
        <v>0</v>
      </c>
      <c r="T728" t="str" cm="1">
        <f t="array" ref="T728">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0x5029d9aa3b5a0afb558b17cfa7fa4714da5e7252</v>
      </c>
    </row>
    <row r="729" spans="1:20" x14ac:dyDescent="0.3">
      <c r="A729" t="s">
        <v>1456</v>
      </c>
      <c r="B729">
        <v>15062790</v>
      </c>
      <c r="C729">
        <v>1656760721</v>
      </c>
      <c r="D729" s="1">
        <v>44744.471307870372</v>
      </c>
      <c r="E729" t="s">
        <v>1457</v>
      </c>
      <c r="F729" t="s">
        <v>19</v>
      </c>
      <c r="G729" t="s">
        <v>18</v>
      </c>
      <c r="H729">
        <v>0</v>
      </c>
      <c r="I729">
        <v>0</v>
      </c>
      <c r="J729">
        <v>0</v>
      </c>
      <c r="K729">
        <v>2.5148234402594304E-2</v>
      </c>
      <c r="L729">
        <v>57.2150192692255</v>
      </c>
      <c r="M729">
        <v>1065.69</v>
      </c>
      <c r="N729" t="s">
        <v>18</v>
      </c>
      <c r="O729" t="s">
        <v>18</v>
      </c>
      <c r="P729" t="s">
        <v>23</v>
      </c>
      <c r="Q729" t="str">
        <f>_xlfn.XLOOKUP(export_0xdae1c883f0ac06355678ceaf4012b09b66cf5e47[[#This Row],[From]],Allowlist!A:A,Allowlist!A:A,"No Allowlist")</f>
        <v>No Allowlist</v>
      </c>
      <c r="R729">
        <f>COUNTIF(E:E,export_0xdae1c883f0ac06355678ceaf4012b09b66cf5e47[[#This Row],[Allowlist]])</f>
        <v>0</v>
      </c>
      <c r="S729">
        <f t="shared" si="11"/>
        <v>0</v>
      </c>
      <c r="T729" t="str" cm="1">
        <f t="array" ref="T729">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0xb86b628a4836175cc5a330017e44217ce6958542</v>
      </c>
    </row>
    <row r="730" spans="1:20" x14ac:dyDescent="0.3">
      <c r="A730" t="s">
        <v>1458</v>
      </c>
      <c r="B730">
        <v>15062790</v>
      </c>
      <c r="C730">
        <v>1656760721</v>
      </c>
      <c r="D730" s="1">
        <v>44744.471307870372</v>
      </c>
      <c r="E730" t="s">
        <v>1459</v>
      </c>
      <c r="F730" t="s">
        <v>19</v>
      </c>
      <c r="G730" t="s">
        <v>18</v>
      </c>
      <c r="H730">
        <v>0</v>
      </c>
      <c r="I730">
        <v>0</v>
      </c>
      <c r="J730">
        <v>0</v>
      </c>
      <c r="K730">
        <v>2.5148234402594304E-2</v>
      </c>
      <c r="L730">
        <v>57.2150192692255</v>
      </c>
      <c r="M730">
        <v>1065.69</v>
      </c>
      <c r="N730" t="s">
        <v>18</v>
      </c>
      <c r="O730" t="s">
        <v>18</v>
      </c>
      <c r="P730" t="s">
        <v>23</v>
      </c>
      <c r="Q730" t="str">
        <f>_xlfn.XLOOKUP(export_0xdae1c883f0ac06355678ceaf4012b09b66cf5e47[[#This Row],[From]],Allowlist!A:A,Allowlist!A:A,"No Allowlist")</f>
        <v>No Allowlist</v>
      </c>
      <c r="R730">
        <f>COUNTIF(E:E,export_0xdae1c883f0ac06355678ceaf4012b09b66cf5e47[[#This Row],[Allowlist]])</f>
        <v>0</v>
      </c>
      <c r="S730">
        <f t="shared" si="11"/>
        <v>0</v>
      </c>
      <c r="T730" t="str" cm="1">
        <f t="array" ref="T730">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0x0b8b82110ef3ad5ae6ccb912533c2f85bafa164e</v>
      </c>
    </row>
    <row r="731" spans="1:20" x14ac:dyDescent="0.3">
      <c r="A731" t="s">
        <v>1460</v>
      </c>
      <c r="B731">
        <v>15062790</v>
      </c>
      <c r="C731">
        <v>1656760721</v>
      </c>
      <c r="D731" s="1">
        <v>44744.471307870372</v>
      </c>
      <c r="E731" t="s">
        <v>1461</v>
      </c>
      <c r="F731" t="s">
        <v>19</v>
      </c>
      <c r="G731" t="s">
        <v>18</v>
      </c>
      <c r="H731">
        <v>0</v>
      </c>
      <c r="I731">
        <v>0</v>
      </c>
      <c r="J731">
        <v>0</v>
      </c>
      <c r="K731">
        <v>2.5148234402594304E-2</v>
      </c>
      <c r="L731">
        <v>57.2150192692255</v>
      </c>
      <c r="M731">
        <v>1065.69</v>
      </c>
      <c r="N731" t="s">
        <v>18</v>
      </c>
      <c r="O731" t="s">
        <v>18</v>
      </c>
      <c r="P731" t="s">
        <v>23</v>
      </c>
      <c r="Q731" t="str">
        <f>_xlfn.XLOOKUP(export_0xdae1c883f0ac06355678ceaf4012b09b66cf5e47[[#This Row],[From]],Allowlist!A:A,Allowlist!A:A,"No Allowlist")</f>
        <v>No Allowlist</v>
      </c>
      <c r="R731">
        <f>COUNTIF(E:E,export_0xdae1c883f0ac06355678ceaf4012b09b66cf5e47[[#This Row],[Allowlist]])</f>
        <v>0</v>
      </c>
      <c r="S731">
        <f t="shared" si="11"/>
        <v>0</v>
      </c>
      <c r="T731" t="str" cm="1">
        <f t="array" ref="T731">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0x734cd106e18a334fb2eccce8ceb2e53610aadf29</v>
      </c>
    </row>
    <row r="732" spans="1:20" x14ac:dyDescent="0.3">
      <c r="A732" t="s">
        <v>1462</v>
      </c>
      <c r="B732">
        <v>15062790</v>
      </c>
      <c r="C732">
        <v>1656760721</v>
      </c>
      <c r="D732" s="1">
        <v>44744.471307870372</v>
      </c>
      <c r="E732" t="s">
        <v>1463</v>
      </c>
      <c r="F732" t="s">
        <v>19</v>
      </c>
      <c r="G732" t="s">
        <v>18</v>
      </c>
      <c r="H732">
        <v>0</v>
      </c>
      <c r="I732">
        <v>0</v>
      </c>
      <c r="J732">
        <v>0</v>
      </c>
      <c r="K732">
        <v>2.5148234402594304E-2</v>
      </c>
      <c r="L732">
        <v>57.2150192692255</v>
      </c>
      <c r="M732">
        <v>1065.69</v>
      </c>
      <c r="N732" t="s">
        <v>18</v>
      </c>
      <c r="O732" t="s">
        <v>18</v>
      </c>
      <c r="P732" t="s">
        <v>23</v>
      </c>
      <c r="Q732" t="str">
        <f>_xlfn.XLOOKUP(export_0xdae1c883f0ac06355678ceaf4012b09b66cf5e47[[#This Row],[From]],Allowlist!A:A,Allowlist!A:A,"No Allowlist")</f>
        <v>No Allowlist</v>
      </c>
      <c r="R732">
        <f>COUNTIF(E:E,export_0xdae1c883f0ac06355678ceaf4012b09b66cf5e47[[#This Row],[Allowlist]])</f>
        <v>0</v>
      </c>
      <c r="S732">
        <f t="shared" si="11"/>
        <v>0</v>
      </c>
      <c r="T732" t="str" cm="1">
        <f t="array" ref="T732">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0x05bfba34a229dd926208dc4bca5be4e2d3235ee5</v>
      </c>
    </row>
    <row r="733" spans="1:20" x14ac:dyDescent="0.3">
      <c r="A733" t="s">
        <v>1464</v>
      </c>
      <c r="B733">
        <v>15062790</v>
      </c>
      <c r="C733">
        <v>1656760721</v>
      </c>
      <c r="D733" s="1">
        <v>44744.471307870372</v>
      </c>
      <c r="E733" t="s">
        <v>1465</v>
      </c>
      <c r="F733" t="s">
        <v>19</v>
      </c>
      <c r="G733" t="s">
        <v>18</v>
      </c>
      <c r="H733">
        <v>0</v>
      </c>
      <c r="I733">
        <v>0</v>
      </c>
      <c r="J733">
        <v>0</v>
      </c>
      <c r="K733">
        <v>2.5148234402594304E-2</v>
      </c>
      <c r="L733">
        <v>57.2150192692255</v>
      </c>
      <c r="M733">
        <v>1065.69</v>
      </c>
      <c r="N733" t="s">
        <v>18</v>
      </c>
      <c r="O733" t="s">
        <v>18</v>
      </c>
      <c r="P733" t="s">
        <v>23</v>
      </c>
      <c r="Q733" t="str">
        <f>_xlfn.XLOOKUP(export_0xdae1c883f0ac06355678ceaf4012b09b66cf5e47[[#This Row],[From]],Allowlist!A:A,Allowlist!A:A,"No Allowlist")</f>
        <v>No Allowlist</v>
      </c>
      <c r="R733">
        <f>COUNTIF(E:E,export_0xdae1c883f0ac06355678ceaf4012b09b66cf5e47[[#This Row],[Allowlist]])</f>
        <v>0</v>
      </c>
      <c r="S733">
        <f t="shared" si="11"/>
        <v>0</v>
      </c>
      <c r="T733" t="str" cm="1">
        <f t="array" ref="T733">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0xd44c79d85729acf4606a72dcba9bb51e37ae3e0a</v>
      </c>
    </row>
    <row r="734" spans="1:20" x14ac:dyDescent="0.3">
      <c r="A734" t="s">
        <v>1466</v>
      </c>
      <c r="B734">
        <v>15062790</v>
      </c>
      <c r="C734">
        <v>1656760721</v>
      </c>
      <c r="D734" s="1">
        <v>44744.471307870372</v>
      </c>
      <c r="E734" t="s">
        <v>1467</v>
      </c>
      <c r="F734" t="s">
        <v>19</v>
      </c>
      <c r="G734" t="s">
        <v>18</v>
      </c>
      <c r="H734">
        <v>0</v>
      </c>
      <c r="I734">
        <v>0</v>
      </c>
      <c r="J734">
        <v>0</v>
      </c>
      <c r="K734">
        <v>2.4797719329994302E-2</v>
      </c>
      <c r="L734">
        <v>56.417558647859003</v>
      </c>
      <c r="M734">
        <v>1065.69</v>
      </c>
      <c r="N734" t="s">
        <v>18</v>
      </c>
      <c r="O734" t="s">
        <v>18</v>
      </c>
      <c r="P734" t="s">
        <v>23</v>
      </c>
      <c r="Q734" t="str">
        <f>_xlfn.XLOOKUP(export_0xdae1c883f0ac06355678ceaf4012b09b66cf5e47[[#This Row],[From]],Allowlist!A:A,Allowlist!A:A,"No Allowlist")</f>
        <v>No Allowlist</v>
      </c>
      <c r="R734">
        <f>COUNTIF(E:E,export_0xdae1c883f0ac06355678ceaf4012b09b66cf5e47[[#This Row],[Allowlist]])</f>
        <v>0</v>
      </c>
      <c r="S734">
        <f t="shared" si="11"/>
        <v>0</v>
      </c>
      <c r="T734" t="str" cm="1">
        <f t="array" ref="T734">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0x020b820b87dd7f3ceac24ed65a28eec7044969cf</v>
      </c>
    </row>
    <row r="735" spans="1:20" x14ac:dyDescent="0.3">
      <c r="A735" t="s">
        <v>1468</v>
      </c>
      <c r="B735">
        <v>15062791</v>
      </c>
      <c r="C735">
        <v>1656760770</v>
      </c>
      <c r="D735" s="1">
        <v>44744.471875000003</v>
      </c>
      <c r="E735" t="s">
        <v>1469</v>
      </c>
      <c r="F735" t="s">
        <v>19</v>
      </c>
      <c r="G735" t="s">
        <v>18</v>
      </c>
      <c r="H735">
        <v>0</v>
      </c>
      <c r="I735">
        <v>0</v>
      </c>
      <c r="J735">
        <v>0</v>
      </c>
      <c r="K735">
        <v>2.7762003486184801E-2</v>
      </c>
      <c r="L735">
        <v>63.1616334962469</v>
      </c>
      <c r="M735">
        <v>1065.69</v>
      </c>
      <c r="N735" t="s">
        <v>18</v>
      </c>
      <c r="O735" t="s">
        <v>18</v>
      </c>
      <c r="P735" t="s">
        <v>23</v>
      </c>
      <c r="Q735" t="str">
        <f>_xlfn.XLOOKUP(export_0xdae1c883f0ac06355678ceaf4012b09b66cf5e47[[#This Row],[From]],Allowlist!A:A,Allowlist!A:A,"No Allowlist")</f>
        <v>No Allowlist</v>
      </c>
      <c r="R735">
        <f>COUNTIF(E:E,export_0xdae1c883f0ac06355678ceaf4012b09b66cf5e47[[#This Row],[Allowlist]])</f>
        <v>0</v>
      </c>
      <c r="S735">
        <f t="shared" si="11"/>
        <v>0</v>
      </c>
      <c r="T735" t="str" cm="1">
        <f t="array" ref="T735">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0xc75f33bac14989ffc269211250f60e497d013a57</v>
      </c>
    </row>
    <row r="736" spans="1:20" x14ac:dyDescent="0.3">
      <c r="A736" t="s">
        <v>1470</v>
      </c>
      <c r="B736">
        <v>15062791</v>
      </c>
      <c r="C736">
        <v>1656760770</v>
      </c>
      <c r="D736" s="1">
        <v>44744.471875000003</v>
      </c>
      <c r="E736" t="s">
        <v>1471</v>
      </c>
      <c r="F736" t="s">
        <v>19</v>
      </c>
      <c r="G736" t="s">
        <v>18</v>
      </c>
      <c r="H736">
        <v>0</v>
      </c>
      <c r="I736">
        <v>0</v>
      </c>
      <c r="J736">
        <v>0</v>
      </c>
      <c r="K736">
        <v>2.7762003486184801E-2</v>
      </c>
      <c r="L736">
        <v>63.1616334962469</v>
      </c>
      <c r="M736">
        <v>1065.69</v>
      </c>
      <c r="N736" t="s">
        <v>18</v>
      </c>
      <c r="O736" t="s">
        <v>18</v>
      </c>
      <c r="P736" t="s">
        <v>23</v>
      </c>
      <c r="Q736" t="str">
        <f>_xlfn.XLOOKUP(export_0xdae1c883f0ac06355678ceaf4012b09b66cf5e47[[#This Row],[From]],Allowlist!A:A,Allowlist!A:A,"No Allowlist")</f>
        <v>No Allowlist</v>
      </c>
      <c r="R736">
        <f>COUNTIF(E:E,export_0xdae1c883f0ac06355678ceaf4012b09b66cf5e47[[#This Row],[Allowlist]])</f>
        <v>0</v>
      </c>
      <c r="S736">
        <f t="shared" si="11"/>
        <v>0</v>
      </c>
      <c r="T736" t="str" cm="1">
        <f t="array" ref="T736">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0xaef2476c2c13db712c58c9e30326a2c932b490ff</v>
      </c>
    </row>
    <row r="737" spans="1:20" x14ac:dyDescent="0.3">
      <c r="A737" t="s">
        <v>1472</v>
      </c>
      <c r="B737">
        <v>15062792</v>
      </c>
      <c r="C737">
        <v>1656760772</v>
      </c>
      <c r="D737" s="1">
        <v>44744.471898148149</v>
      </c>
      <c r="E737" t="s">
        <v>1473</v>
      </c>
      <c r="F737" t="s">
        <v>19</v>
      </c>
      <c r="G737" t="s">
        <v>18</v>
      </c>
      <c r="H737">
        <v>0</v>
      </c>
      <c r="I737">
        <v>0</v>
      </c>
      <c r="J737">
        <v>0</v>
      </c>
      <c r="K737">
        <v>3.0380490558784799E-2</v>
      </c>
      <c r="L737">
        <v>69.118981670939107</v>
      </c>
      <c r="M737">
        <v>1065.69</v>
      </c>
      <c r="N737" t="s">
        <v>18</v>
      </c>
      <c r="O737" t="s">
        <v>18</v>
      </c>
      <c r="P737" t="s">
        <v>23</v>
      </c>
      <c r="Q737" t="str">
        <f>_xlfn.XLOOKUP(export_0xdae1c883f0ac06355678ceaf4012b09b66cf5e47[[#This Row],[From]],Allowlist!A:A,Allowlist!A:A,"No Allowlist")</f>
        <v>No Allowlist</v>
      </c>
      <c r="R737">
        <f>COUNTIF(E:E,export_0xdae1c883f0ac06355678ceaf4012b09b66cf5e47[[#This Row],[Allowlist]])</f>
        <v>0</v>
      </c>
      <c r="S737">
        <f t="shared" si="11"/>
        <v>0</v>
      </c>
      <c r="T737" t="str" cm="1">
        <f t="array" ref="T737">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0xbc07b4bcadb811f73a807088a0a3bbb0131661d8</v>
      </c>
    </row>
    <row r="738" spans="1:20" x14ac:dyDescent="0.3">
      <c r="A738" t="s">
        <v>1474</v>
      </c>
      <c r="B738">
        <v>15062792</v>
      </c>
      <c r="C738">
        <v>1656760772</v>
      </c>
      <c r="D738" s="1">
        <v>44744.471898148149</v>
      </c>
      <c r="E738" t="s">
        <v>1475</v>
      </c>
      <c r="F738" t="s">
        <v>19</v>
      </c>
      <c r="G738" t="s">
        <v>18</v>
      </c>
      <c r="H738">
        <v>0</v>
      </c>
      <c r="I738">
        <v>0</v>
      </c>
      <c r="J738">
        <v>0</v>
      </c>
      <c r="K738">
        <v>3.0380490558784799E-2</v>
      </c>
      <c r="L738">
        <v>69.118981670939107</v>
      </c>
      <c r="M738">
        <v>1065.69</v>
      </c>
      <c r="N738" t="s">
        <v>18</v>
      </c>
      <c r="O738" t="s">
        <v>18</v>
      </c>
      <c r="P738" t="s">
        <v>23</v>
      </c>
      <c r="Q738" t="str">
        <f>_xlfn.XLOOKUP(export_0xdae1c883f0ac06355678ceaf4012b09b66cf5e47[[#This Row],[From]],Allowlist!A:A,Allowlist!A:A,"No Allowlist")</f>
        <v>No Allowlist</v>
      </c>
      <c r="R738">
        <f>COUNTIF(E:E,export_0xdae1c883f0ac06355678ceaf4012b09b66cf5e47[[#This Row],[Allowlist]])</f>
        <v>0</v>
      </c>
      <c r="S738">
        <f t="shared" si="11"/>
        <v>0</v>
      </c>
      <c r="T738" t="str" cm="1">
        <f t="array" ref="T738">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0x48451965df971bf74185106794b61a0e7b624e6c</v>
      </c>
    </row>
    <row r="739" spans="1:20" x14ac:dyDescent="0.3">
      <c r="A739" t="s">
        <v>1476</v>
      </c>
      <c r="B739">
        <v>15062792</v>
      </c>
      <c r="C739">
        <v>1656760772</v>
      </c>
      <c r="D739" s="1">
        <v>44744.471898148149</v>
      </c>
      <c r="E739" t="s">
        <v>1477</v>
      </c>
      <c r="F739" t="s">
        <v>19</v>
      </c>
      <c r="G739" t="s">
        <v>18</v>
      </c>
      <c r="H739">
        <v>0</v>
      </c>
      <c r="I739">
        <v>0</v>
      </c>
      <c r="J739">
        <v>0</v>
      </c>
      <c r="K739">
        <v>3.0380490558784799E-2</v>
      </c>
      <c r="L739">
        <v>69.118981670939107</v>
      </c>
      <c r="M739">
        <v>1065.69</v>
      </c>
      <c r="N739" t="s">
        <v>18</v>
      </c>
      <c r="O739" t="s">
        <v>18</v>
      </c>
      <c r="P739" t="s">
        <v>23</v>
      </c>
      <c r="Q739" t="str">
        <f>_xlfn.XLOOKUP(export_0xdae1c883f0ac06355678ceaf4012b09b66cf5e47[[#This Row],[From]],Allowlist!A:A,Allowlist!A:A,"No Allowlist")</f>
        <v>No Allowlist</v>
      </c>
      <c r="R739">
        <f>COUNTIF(E:E,export_0xdae1c883f0ac06355678ceaf4012b09b66cf5e47[[#This Row],[Allowlist]])</f>
        <v>0</v>
      </c>
      <c r="S739">
        <f t="shared" si="11"/>
        <v>0</v>
      </c>
      <c r="T739" t="str" cm="1">
        <f t="array" ref="T739">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0xefedba0b7330f83e9a46afbf52321c9329c74df1</v>
      </c>
    </row>
    <row r="740" spans="1:20" x14ac:dyDescent="0.3">
      <c r="A740" t="s">
        <v>1478</v>
      </c>
      <c r="B740">
        <v>15062792</v>
      </c>
      <c r="C740">
        <v>1656760772</v>
      </c>
      <c r="D740" s="1">
        <v>44744.471898148149</v>
      </c>
      <c r="E740" t="s">
        <v>1479</v>
      </c>
      <c r="F740" t="s">
        <v>19</v>
      </c>
      <c r="G740" t="s">
        <v>18</v>
      </c>
      <c r="H740">
        <v>0</v>
      </c>
      <c r="I740">
        <v>0</v>
      </c>
      <c r="J740">
        <v>0</v>
      </c>
      <c r="K740">
        <v>2.9993929700000001E-2</v>
      </c>
      <c r="L740">
        <v>68.239512892732606</v>
      </c>
      <c r="M740">
        <v>1065.69</v>
      </c>
      <c r="N740" t="s">
        <v>18</v>
      </c>
      <c r="O740" t="s">
        <v>18</v>
      </c>
      <c r="P740" t="s">
        <v>23</v>
      </c>
      <c r="Q740" t="str">
        <f>_xlfn.XLOOKUP(export_0xdae1c883f0ac06355678ceaf4012b09b66cf5e47[[#This Row],[From]],Allowlist!A:A,Allowlist!A:A,"No Allowlist")</f>
        <v>No Allowlist</v>
      </c>
      <c r="R740">
        <f>COUNTIF(E:E,export_0xdae1c883f0ac06355678ceaf4012b09b66cf5e47[[#This Row],[Allowlist]])</f>
        <v>0</v>
      </c>
      <c r="S740">
        <f t="shared" si="11"/>
        <v>0</v>
      </c>
      <c r="T740" t="str" cm="1">
        <f t="array" ref="T740">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0x9431365e5e4bc7fb15f8da4dd4f8daf0f20180a8</v>
      </c>
    </row>
    <row r="741" spans="1:20" x14ac:dyDescent="0.3">
      <c r="A741" t="s">
        <v>1480</v>
      </c>
      <c r="B741">
        <v>15062792</v>
      </c>
      <c r="C741">
        <v>1656760772</v>
      </c>
      <c r="D741" s="1">
        <v>44744.471898148149</v>
      </c>
      <c r="E741" t="s">
        <v>1481</v>
      </c>
      <c r="F741" t="s">
        <v>19</v>
      </c>
      <c r="G741" t="s">
        <v>18</v>
      </c>
      <c r="H741">
        <v>0</v>
      </c>
      <c r="I741">
        <v>0</v>
      </c>
      <c r="J741">
        <v>0</v>
      </c>
      <c r="K741">
        <v>2.8451258452870169E-2</v>
      </c>
      <c r="L741">
        <v>64.729764903366501</v>
      </c>
      <c r="M741">
        <v>1065.69</v>
      </c>
      <c r="N741" t="s">
        <v>18</v>
      </c>
      <c r="O741" t="s">
        <v>18</v>
      </c>
      <c r="P741" t="s">
        <v>23</v>
      </c>
      <c r="Q741" t="str">
        <f>_xlfn.XLOOKUP(export_0xdae1c883f0ac06355678ceaf4012b09b66cf5e47[[#This Row],[From]],Allowlist!A:A,Allowlist!A:A,"No Allowlist")</f>
        <v>No Allowlist</v>
      </c>
      <c r="R741">
        <f>COUNTIF(E:E,export_0xdae1c883f0ac06355678ceaf4012b09b66cf5e47[[#This Row],[Allowlist]])</f>
        <v>0</v>
      </c>
      <c r="S741">
        <f t="shared" si="11"/>
        <v>0</v>
      </c>
      <c r="T741" t="str" cm="1">
        <f t="array" ref="T741">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0x17a1c149c72079ee9321a1ea3928de649dafac86</v>
      </c>
    </row>
    <row r="742" spans="1:20" x14ac:dyDescent="0.3">
      <c r="A742" t="s">
        <v>1482</v>
      </c>
      <c r="B742">
        <v>15062792</v>
      </c>
      <c r="C742">
        <v>1656760772</v>
      </c>
      <c r="D742" s="1">
        <v>44744.471898148149</v>
      </c>
      <c r="E742" t="s">
        <v>1483</v>
      </c>
      <c r="F742" t="s">
        <v>19</v>
      </c>
      <c r="G742" t="s">
        <v>18</v>
      </c>
      <c r="H742">
        <v>0</v>
      </c>
      <c r="I742">
        <v>0</v>
      </c>
      <c r="J742">
        <v>0</v>
      </c>
      <c r="K742">
        <v>2.8349650000000001E-2</v>
      </c>
      <c r="L742">
        <v>64.498594416571393</v>
      </c>
      <c r="M742">
        <v>1065.69</v>
      </c>
      <c r="N742" t="s">
        <v>18</v>
      </c>
      <c r="O742" t="s">
        <v>18</v>
      </c>
      <c r="P742" t="s">
        <v>23</v>
      </c>
      <c r="Q742" t="str">
        <f>_xlfn.XLOOKUP(export_0xdae1c883f0ac06355678ceaf4012b09b66cf5e47[[#This Row],[From]],Allowlist!A:A,Allowlist!A:A,"No Allowlist")</f>
        <v>No Allowlist</v>
      </c>
      <c r="R742">
        <f>COUNTIF(E:E,export_0xdae1c883f0ac06355678ceaf4012b09b66cf5e47[[#This Row],[Allowlist]])</f>
        <v>0</v>
      </c>
      <c r="S742">
        <f t="shared" si="11"/>
        <v>0</v>
      </c>
      <c r="T742" t="str" cm="1">
        <f t="array" ref="T742">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0x4123285626bee18809e30a17b5079479e3844dfe</v>
      </c>
    </row>
    <row r="743" spans="1:20" x14ac:dyDescent="0.3">
      <c r="A743" t="s">
        <v>1484</v>
      </c>
      <c r="B743">
        <v>15062792</v>
      </c>
      <c r="C743">
        <v>1656760772</v>
      </c>
      <c r="D743" s="1">
        <v>44744.471898148149</v>
      </c>
      <c r="E743" t="s">
        <v>1485</v>
      </c>
      <c r="F743" t="s">
        <v>19</v>
      </c>
      <c r="G743" t="s">
        <v>18</v>
      </c>
      <c r="H743">
        <v>0</v>
      </c>
      <c r="I743">
        <v>0</v>
      </c>
      <c r="J743">
        <v>0</v>
      </c>
      <c r="K743">
        <v>2.788426545287017E-2</v>
      </c>
      <c r="L743">
        <v>63.439793015035001</v>
      </c>
      <c r="M743">
        <v>1065.69</v>
      </c>
      <c r="N743" t="s">
        <v>18</v>
      </c>
      <c r="O743" t="s">
        <v>18</v>
      </c>
      <c r="P743" t="s">
        <v>23</v>
      </c>
      <c r="Q743" t="str">
        <f>_xlfn.XLOOKUP(export_0xdae1c883f0ac06355678ceaf4012b09b66cf5e47[[#This Row],[From]],Allowlist!A:A,Allowlist!A:A,"No Allowlist")</f>
        <v>No Allowlist</v>
      </c>
      <c r="R743">
        <f>COUNTIF(E:E,export_0xdae1c883f0ac06355678ceaf4012b09b66cf5e47[[#This Row],[Allowlist]])</f>
        <v>0</v>
      </c>
      <c r="S743">
        <f t="shared" si="11"/>
        <v>0</v>
      </c>
      <c r="T743" t="str" cm="1">
        <f t="array" ref="T743">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0xf78012665977f99c466c9a3da1781ee056f5d7e6</v>
      </c>
    </row>
    <row r="744" spans="1:20" x14ac:dyDescent="0.3">
      <c r="A744" t="s">
        <v>1486</v>
      </c>
      <c r="B744">
        <v>15062792</v>
      </c>
      <c r="C744">
        <v>1656760772</v>
      </c>
      <c r="D744" s="1">
        <v>44744.471898148149</v>
      </c>
      <c r="E744" t="s">
        <v>1487</v>
      </c>
      <c r="F744" t="s">
        <v>19</v>
      </c>
      <c r="G744" t="s">
        <v>18</v>
      </c>
      <c r="H744">
        <v>0</v>
      </c>
      <c r="I744">
        <v>0</v>
      </c>
      <c r="J744">
        <v>0</v>
      </c>
      <c r="K744">
        <v>2.7090475252870169E-2</v>
      </c>
      <c r="L744">
        <v>61.633832371371</v>
      </c>
      <c r="M744">
        <v>1065.69</v>
      </c>
      <c r="N744" t="s">
        <v>18</v>
      </c>
      <c r="O744" t="s">
        <v>18</v>
      </c>
      <c r="P744" t="s">
        <v>23</v>
      </c>
      <c r="Q744" t="str">
        <f>_xlfn.XLOOKUP(export_0xdae1c883f0ac06355678ceaf4012b09b66cf5e47[[#This Row],[From]],Allowlist!A:A,Allowlist!A:A,"No Allowlist")</f>
        <v>No Allowlist</v>
      </c>
      <c r="R744">
        <f>COUNTIF(E:E,export_0xdae1c883f0ac06355678ceaf4012b09b66cf5e47[[#This Row],[Allowlist]])</f>
        <v>0</v>
      </c>
      <c r="S744">
        <f t="shared" si="11"/>
        <v>0</v>
      </c>
      <c r="T744" t="str" cm="1">
        <f t="array" ref="T744">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0x80a25bb487e89e79599c9acae6dbc6b8a5f1bcdc</v>
      </c>
    </row>
    <row r="745" spans="1:20" x14ac:dyDescent="0.3">
      <c r="A745" t="s">
        <v>1488</v>
      </c>
      <c r="B745">
        <v>15062792</v>
      </c>
      <c r="C745">
        <v>1656760772</v>
      </c>
      <c r="D745" s="1">
        <v>44744.471898148149</v>
      </c>
      <c r="E745" t="s">
        <v>1489</v>
      </c>
      <c r="F745" t="s">
        <v>19</v>
      </c>
      <c r="G745" t="s">
        <v>18</v>
      </c>
      <c r="H745">
        <v>0</v>
      </c>
      <c r="I745">
        <v>0</v>
      </c>
      <c r="J745">
        <v>0</v>
      </c>
      <c r="K745">
        <v>2.7033775952870168E-2</v>
      </c>
      <c r="L745">
        <v>61.504835182537903</v>
      </c>
      <c r="M745">
        <v>1065.69</v>
      </c>
      <c r="N745" t="s">
        <v>18</v>
      </c>
      <c r="O745" t="s">
        <v>18</v>
      </c>
      <c r="P745" t="s">
        <v>23</v>
      </c>
      <c r="Q745" t="str">
        <f>_xlfn.XLOOKUP(export_0xdae1c883f0ac06355678ceaf4012b09b66cf5e47[[#This Row],[From]],Allowlist!A:A,Allowlist!A:A,"No Allowlist")</f>
        <v>No Allowlist</v>
      </c>
      <c r="R745">
        <f>COUNTIF(E:E,export_0xdae1c883f0ac06355678ceaf4012b09b66cf5e47[[#This Row],[Allowlist]])</f>
        <v>0</v>
      </c>
      <c r="S745">
        <f t="shared" si="11"/>
        <v>0</v>
      </c>
      <c r="T745" t="str" cm="1">
        <f t="array" ref="T745">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0x4d2f23cdc5ec2e6b4409de0683d61f3b92e6ba2e</v>
      </c>
    </row>
    <row r="746" spans="1:20" x14ac:dyDescent="0.3">
      <c r="A746" t="s">
        <v>1490</v>
      </c>
      <c r="B746">
        <v>15062792</v>
      </c>
      <c r="C746">
        <v>1656760772</v>
      </c>
      <c r="D746" s="1">
        <v>44744.471898148149</v>
      </c>
      <c r="E746" t="s">
        <v>1491</v>
      </c>
      <c r="F746" t="s">
        <v>19</v>
      </c>
      <c r="G746" t="s">
        <v>18</v>
      </c>
      <c r="H746">
        <v>0</v>
      </c>
      <c r="I746">
        <v>0</v>
      </c>
      <c r="J746">
        <v>0</v>
      </c>
      <c r="K746">
        <v>2.6789957623010167E-2</v>
      </c>
      <c r="L746">
        <v>60.950121471117598</v>
      </c>
      <c r="M746">
        <v>1065.69</v>
      </c>
      <c r="N746" t="s">
        <v>18</v>
      </c>
      <c r="O746" t="s">
        <v>18</v>
      </c>
      <c r="P746" t="s">
        <v>23</v>
      </c>
      <c r="Q746" t="str">
        <f>_xlfn.XLOOKUP(export_0xdae1c883f0ac06355678ceaf4012b09b66cf5e47[[#This Row],[From]],Allowlist!A:A,Allowlist!A:A,"No Allowlist")</f>
        <v>No Allowlist</v>
      </c>
      <c r="R746">
        <f>COUNTIF(E:E,export_0xdae1c883f0ac06355678ceaf4012b09b66cf5e47[[#This Row],[Allowlist]])</f>
        <v>0</v>
      </c>
      <c r="S746">
        <f t="shared" si="11"/>
        <v>0</v>
      </c>
      <c r="T746" t="str" cm="1">
        <f t="array" ref="T746">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0x4d130dad0052dd9e060b8cc9e51d3a9320eb8296</v>
      </c>
    </row>
    <row r="747" spans="1:20" x14ac:dyDescent="0.3">
      <c r="A747" t="s">
        <v>1492</v>
      </c>
      <c r="B747">
        <v>15062792</v>
      </c>
      <c r="C747">
        <v>1656760772</v>
      </c>
      <c r="D747" s="1">
        <v>44744.471898148149</v>
      </c>
      <c r="E747" t="s">
        <v>1493</v>
      </c>
      <c r="F747" t="s">
        <v>19</v>
      </c>
      <c r="G747" t="s">
        <v>18</v>
      </c>
      <c r="H747">
        <v>0</v>
      </c>
      <c r="I747">
        <v>0</v>
      </c>
      <c r="J747">
        <v>0</v>
      </c>
      <c r="K747">
        <v>2.6651251857448169E-2</v>
      </c>
      <c r="L747">
        <v>60.6345504881875</v>
      </c>
      <c r="M747">
        <v>1065.69</v>
      </c>
      <c r="N747" t="s">
        <v>18</v>
      </c>
      <c r="O747" t="s">
        <v>18</v>
      </c>
      <c r="P747" t="s">
        <v>23</v>
      </c>
      <c r="Q747" t="str">
        <f>_xlfn.XLOOKUP(export_0xdae1c883f0ac06355678ceaf4012b09b66cf5e47[[#This Row],[From]],Allowlist!A:A,Allowlist!A:A,"No Allowlist")</f>
        <v>No Allowlist</v>
      </c>
      <c r="R747">
        <f>COUNTIF(E:E,export_0xdae1c883f0ac06355678ceaf4012b09b66cf5e47[[#This Row],[Allowlist]])</f>
        <v>0</v>
      </c>
      <c r="S747">
        <f t="shared" si="11"/>
        <v>0</v>
      </c>
      <c r="T747" t="str" cm="1">
        <f t="array" ref="T747">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0x376ac2ba9355ffa251a2b712a8fdf0361dfb9844</v>
      </c>
    </row>
    <row r="748" spans="1:20" x14ac:dyDescent="0.3">
      <c r="A748" t="s">
        <v>1494</v>
      </c>
      <c r="B748">
        <v>15062793</v>
      </c>
      <c r="C748">
        <v>1656760812</v>
      </c>
      <c r="D748" s="1">
        <v>44744.472361111111</v>
      </c>
      <c r="E748" t="s">
        <v>1495</v>
      </c>
      <c r="F748" t="s">
        <v>19</v>
      </c>
      <c r="G748" t="s">
        <v>18</v>
      </c>
      <c r="H748">
        <v>0</v>
      </c>
      <c r="I748">
        <v>0</v>
      </c>
      <c r="J748">
        <v>0</v>
      </c>
      <c r="K748">
        <v>3.1128948908097188E-2</v>
      </c>
      <c r="L748">
        <v>70.821807332278695</v>
      </c>
      <c r="M748">
        <v>1065.69</v>
      </c>
      <c r="N748" t="s">
        <v>18</v>
      </c>
      <c r="O748" t="s">
        <v>18</v>
      </c>
      <c r="P748" t="s">
        <v>23</v>
      </c>
      <c r="Q748" t="str">
        <f>_xlfn.XLOOKUP(export_0xdae1c883f0ac06355678ceaf4012b09b66cf5e47[[#This Row],[From]],Allowlist!A:A,Allowlist!A:A,"No Allowlist")</f>
        <v>No Allowlist</v>
      </c>
      <c r="R748">
        <f>COUNTIF(E:E,export_0xdae1c883f0ac06355678ceaf4012b09b66cf5e47[[#This Row],[Allowlist]])</f>
        <v>0</v>
      </c>
      <c r="S748">
        <f t="shared" si="11"/>
        <v>0</v>
      </c>
      <c r="T748" t="str" cm="1">
        <f t="array" ref="T748">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0x1ae53dfc44acbb2a8c136b488502dd6ab3862220</v>
      </c>
    </row>
    <row r="749" spans="1:20" x14ac:dyDescent="0.3">
      <c r="A749" t="s">
        <v>1496</v>
      </c>
      <c r="B749">
        <v>15062793</v>
      </c>
      <c r="C749">
        <v>1656760812</v>
      </c>
      <c r="D749" s="1">
        <v>44744.472361111111</v>
      </c>
      <c r="E749" t="s">
        <v>1497</v>
      </c>
      <c r="F749" t="s">
        <v>19</v>
      </c>
      <c r="G749" t="s">
        <v>18</v>
      </c>
      <c r="H749">
        <v>0</v>
      </c>
      <c r="I749">
        <v>0</v>
      </c>
      <c r="J749">
        <v>0</v>
      </c>
      <c r="K749">
        <v>3.1128948908097188E-2</v>
      </c>
      <c r="L749">
        <v>70.821807332278695</v>
      </c>
      <c r="M749">
        <v>1065.69</v>
      </c>
      <c r="N749" t="s">
        <v>18</v>
      </c>
      <c r="O749" t="s">
        <v>18</v>
      </c>
      <c r="P749" t="s">
        <v>23</v>
      </c>
      <c r="Q749" t="str">
        <f>_xlfn.XLOOKUP(export_0xdae1c883f0ac06355678ceaf4012b09b66cf5e47[[#This Row],[From]],Allowlist!A:A,Allowlist!A:A,"No Allowlist")</f>
        <v>No Allowlist</v>
      </c>
      <c r="R749">
        <f>COUNTIF(E:E,export_0xdae1c883f0ac06355678ceaf4012b09b66cf5e47[[#This Row],[Allowlist]])</f>
        <v>0</v>
      </c>
      <c r="S749">
        <f t="shared" si="11"/>
        <v>0</v>
      </c>
      <c r="T749" t="str" cm="1">
        <f t="array" ref="T749">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0x35aeaf3b903eaf94693a6fedb6ef430ab9d3a454</v>
      </c>
    </row>
    <row r="750" spans="1:20" x14ac:dyDescent="0.3">
      <c r="A750" t="s">
        <v>1498</v>
      </c>
      <c r="B750">
        <v>15062793</v>
      </c>
      <c r="C750">
        <v>1656760812</v>
      </c>
      <c r="D750" s="1">
        <v>44744.472361111111</v>
      </c>
      <c r="E750" t="s">
        <v>1499</v>
      </c>
      <c r="F750" t="s">
        <v>19</v>
      </c>
      <c r="G750" t="s">
        <v>18</v>
      </c>
      <c r="H750">
        <v>0</v>
      </c>
      <c r="I750">
        <v>0</v>
      </c>
      <c r="J750">
        <v>0</v>
      </c>
      <c r="K750">
        <v>2.9711466408097187E-2</v>
      </c>
      <c r="L750">
        <v>67.596877611450097</v>
      </c>
      <c r="M750">
        <v>1065.69</v>
      </c>
      <c r="N750" t="s">
        <v>18</v>
      </c>
      <c r="O750" t="s">
        <v>18</v>
      </c>
      <c r="P750" t="s">
        <v>23</v>
      </c>
      <c r="Q750" t="str">
        <f>_xlfn.XLOOKUP(export_0xdae1c883f0ac06355678ceaf4012b09b66cf5e47[[#This Row],[From]],Allowlist!A:A,Allowlist!A:A,"No Allowlist")</f>
        <v>No Allowlist</v>
      </c>
      <c r="R750">
        <f>COUNTIF(E:E,export_0xdae1c883f0ac06355678ceaf4012b09b66cf5e47[[#This Row],[Allowlist]])</f>
        <v>0</v>
      </c>
      <c r="S750">
        <f t="shared" si="11"/>
        <v>0</v>
      </c>
      <c r="T750" t="str" cm="1">
        <f t="array" ref="T750">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0xcbb82d22b1624761b62bd807b01b7d491da8b4f5</v>
      </c>
    </row>
    <row r="751" spans="1:20" x14ac:dyDescent="0.3">
      <c r="A751" t="s">
        <v>1500</v>
      </c>
      <c r="B751">
        <v>15062794</v>
      </c>
      <c r="C751">
        <v>1656760819</v>
      </c>
      <c r="D751" s="1">
        <v>44744.472442129627</v>
      </c>
      <c r="E751" t="s">
        <v>1501</v>
      </c>
      <c r="F751" t="s">
        <v>19</v>
      </c>
      <c r="G751" t="s">
        <v>18</v>
      </c>
      <c r="H751">
        <v>0</v>
      </c>
      <c r="I751">
        <v>0</v>
      </c>
      <c r="J751">
        <v>0</v>
      </c>
      <c r="K751">
        <v>3.2081692939284985E-2</v>
      </c>
      <c r="L751">
        <v>72.9894055513181</v>
      </c>
      <c r="M751">
        <v>1065.69</v>
      </c>
      <c r="N751" t="s">
        <v>18</v>
      </c>
      <c r="O751" t="s">
        <v>18</v>
      </c>
      <c r="P751" t="s">
        <v>23</v>
      </c>
      <c r="Q751" t="str">
        <f>_xlfn.XLOOKUP(export_0xdae1c883f0ac06355678ceaf4012b09b66cf5e47[[#This Row],[From]],Allowlist!A:A,Allowlist!A:A,"No Allowlist")</f>
        <v>No Allowlist</v>
      </c>
      <c r="R751">
        <f>COUNTIF(E:E,export_0xdae1c883f0ac06355678ceaf4012b09b66cf5e47[[#This Row],[Allowlist]])</f>
        <v>0</v>
      </c>
      <c r="S751">
        <f t="shared" si="11"/>
        <v>0</v>
      </c>
      <c r="T751" t="str" cm="1">
        <f t="array" ref="T751">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0xf088eda0ad940ce4f17da638a41c3b25418e39cb</v>
      </c>
    </row>
    <row r="752" spans="1:20" x14ac:dyDescent="0.3">
      <c r="A752" t="s">
        <v>1502</v>
      </c>
      <c r="B752">
        <v>15062794</v>
      </c>
      <c r="C752">
        <v>1656760819</v>
      </c>
      <c r="D752" s="1">
        <v>44744.472442129627</v>
      </c>
      <c r="E752" t="s">
        <v>1503</v>
      </c>
      <c r="F752" t="s">
        <v>19</v>
      </c>
      <c r="G752" t="s">
        <v>18</v>
      </c>
      <c r="H752">
        <v>0</v>
      </c>
      <c r="I752">
        <v>0</v>
      </c>
      <c r="J752">
        <v>0</v>
      </c>
      <c r="K752">
        <v>2.151518997538582E-3</v>
      </c>
      <c r="L752">
        <v>4.8949440716830503</v>
      </c>
      <c r="M752">
        <v>1065.69</v>
      </c>
      <c r="N752" t="s">
        <v>245</v>
      </c>
      <c r="O752" t="s">
        <v>246</v>
      </c>
      <c r="P752" t="s">
        <v>23</v>
      </c>
      <c r="Q752" t="str">
        <f>_xlfn.XLOOKUP(export_0xdae1c883f0ac06355678ceaf4012b09b66cf5e47[[#This Row],[From]],Allowlist!A:A,Allowlist!A:A,"No Allowlist")</f>
        <v>No Allowlist</v>
      </c>
      <c r="R752">
        <f>COUNTIF(E:E,export_0xdae1c883f0ac06355678ceaf4012b09b66cf5e47[[#This Row],[Allowlist]])</f>
        <v>0</v>
      </c>
      <c r="S752">
        <f t="shared" si="11"/>
        <v>0</v>
      </c>
      <c r="T752" t="str" cm="1">
        <f t="array" ref="T752">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0x55f3bfb6a8aee55ea567328e5560cc92efdd9ccc</v>
      </c>
    </row>
    <row r="753" spans="1:20" x14ac:dyDescent="0.3">
      <c r="A753" t="s">
        <v>1504</v>
      </c>
      <c r="B753">
        <v>15062794</v>
      </c>
      <c r="C753">
        <v>1656760819</v>
      </c>
      <c r="D753" s="1">
        <v>44744.472442129627</v>
      </c>
      <c r="E753" t="s">
        <v>1505</v>
      </c>
      <c r="F753" t="s">
        <v>19</v>
      </c>
      <c r="G753" t="s">
        <v>18</v>
      </c>
      <c r="H753">
        <v>0</v>
      </c>
      <c r="I753">
        <v>0</v>
      </c>
      <c r="J753">
        <v>0</v>
      </c>
      <c r="K753">
        <v>2.151518997538582E-3</v>
      </c>
      <c r="L753">
        <v>4.8949440716830503</v>
      </c>
      <c r="M753">
        <v>1065.69</v>
      </c>
      <c r="N753" t="s">
        <v>245</v>
      </c>
      <c r="O753" t="s">
        <v>246</v>
      </c>
      <c r="P753" t="s">
        <v>23</v>
      </c>
      <c r="Q753" t="str">
        <f>_xlfn.XLOOKUP(export_0xdae1c883f0ac06355678ceaf4012b09b66cf5e47[[#This Row],[From]],Allowlist!A:A,Allowlist!A:A,"No Allowlist")</f>
        <v>No Allowlist</v>
      </c>
      <c r="R753">
        <f>COUNTIF(E:E,export_0xdae1c883f0ac06355678ceaf4012b09b66cf5e47[[#This Row],[Allowlist]])</f>
        <v>0</v>
      </c>
      <c r="S753">
        <f t="shared" si="11"/>
        <v>0</v>
      </c>
      <c r="T753" t="str" cm="1">
        <f t="array" ref="T753">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0x6104f6684f4f966e4b81cdf9a6b4836052cda456</v>
      </c>
    </row>
    <row r="754" spans="1:20" x14ac:dyDescent="0.3">
      <c r="A754" t="s">
        <v>1506</v>
      </c>
      <c r="B754">
        <v>15062794</v>
      </c>
      <c r="C754">
        <v>1656760819</v>
      </c>
      <c r="D754" s="1">
        <v>44744.472442129627</v>
      </c>
      <c r="E754" t="s">
        <v>1507</v>
      </c>
      <c r="F754" t="s">
        <v>19</v>
      </c>
      <c r="G754" t="s">
        <v>18</v>
      </c>
      <c r="H754">
        <v>0</v>
      </c>
      <c r="I754">
        <v>0</v>
      </c>
      <c r="J754">
        <v>0</v>
      </c>
      <c r="K754">
        <v>2.151518997538582E-3</v>
      </c>
      <c r="L754">
        <v>4.8949440716830503</v>
      </c>
      <c r="M754">
        <v>1065.69</v>
      </c>
      <c r="N754" t="s">
        <v>245</v>
      </c>
      <c r="O754" t="s">
        <v>246</v>
      </c>
      <c r="P754" t="s">
        <v>23</v>
      </c>
      <c r="Q754" t="str">
        <f>_xlfn.XLOOKUP(export_0xdae1c883f0ac06355678ceaf4012b09b66cf5e47[[#This Row],[From]],Allowlist!A:A,Allowlist!A:A,"No Allowlist")</f>
        <v>No Allowlist</v>
      </c>
      <c r="R754">
        <f>COUNTIF(E:E,export_0xdae1c883f0ac06355678ceaf4012b09b66cf5e47[[#This Row],[Allowlist]])</f>
        <v>0</v>
      </c>
      <c r="S754">
        <f t="shared" si="11"/>
        <v>0</v>
      </c>
      <c r="T754" t="str" cm="1">
        <f t="array" ref="T754">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0x6c3dc2aea8e0724963889bce04296917532ee7f9</v>
      </c>
    </row>
    <row r="755" spans="1:20" x14ac:dyDescent="0.3">
      <c r="A755" t="s">
        <v>1508</v>
      </c>
      <c r="B755">
        <v>15062794</v>
      </c>
      <c r="C755">
        <v>1656760819</v>
      </c>
      <c r="D755" s="1">
        <v>44744.472442129627</v>
      </c>
      <c r="E755" t="s">
        <v>1509</v>
      </c>
      <c r="F755" t="s">
        <v>19</v>
      </c>
      <c r="G755" t="s">
        <v>18</v>
      </c>
      <c r="H755">
        <v>0</v>
      </c>
      <c r="I755">
        <v>0</v>
      </c>
      <c r="J755">
        <v>0</v>
      </c>
      <c r="K755">
        <v>2.151518997538582E-3</v>
      </c>
      <c r="L755">
        <v>4.8949440716830503</v>
      </c>
      <c r="M755">
        <v>1065.69</v>
      </c>
      <c r="N755" t="s">
        <v>245</v>
      </c>
      <c r="O755" t="s">
        <v>246</v>
      </c>
      <c r="P755" t="s">
        <v>23</v>
      </c>
      <c r="Q755" t="str">
        <f>_xlfn.XLOOKUP(export_0xdae1c883f0ac06355678ceaf4012b09b66cf5e47[[#This Row],[From]],Allowlist!A:A,Allowlist!A:A,"No Allowlist")</f>
        <v>No Allowlist</v>
      </c>
      <c r="R755">
        <f>COUNTIF(E:E,export_0xdae1c883f0ac06355678ceaf4012b09b66cf5e47[[#This Row],[Allowlist]])</f>
        <v>0</v>
      </c>
      <c r="S755">
        <f t="shared" si="11"/>
        <v>0</v>
      </c>
      <c r="T755" t="str" cm="1">
        <f t="array" ref="T755">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0x68698221819f044803313b5520022953c7d9172a</v>
      </c>
    </row>
    <row r="756" spans="1:20" x14ac:dyDescent="0.3">
      <c r="A756" t="s">
        <v>1510</v>
      </c>
      <c r="B756">
        <v>15062794</v>
      </c>
      <c r="C756">
        <v>1656760819</v>
      </c>
      <c r="D756" s="1">
        <v>44744.472442129627</v>
      </c>
      <c r="E756" t="s">
        <v>1511</v>
      </c>
      <c r="F756" t="s">
        <v>19</v>
      </c>
      <c r="G756" t="s">
        <v>18</v>
      </c>
      <c r="H756">
        <v>0</v>
      </c>
      <c r="I756">
        <v>0</v>
      </c>
      <c r="J756">
        <v>0</v>
      </c>
      <c r="K756">
        <v>2.151518997538582E-3</v>
      </c>
      <c r="L756">
        <v>4.8949440716830503</v>
      </c>
      <c r="M756">
        <v>1065.69</v>
      </c>
      <c r="N756" t="s">
        <v>245</v>
      </c>
      <c r="O756" t="s">
        <v>246</v>
      </c>
      <c r="P756" t="s">
        <v>23</v>
      </c>
      <c r="Q756" t="str">
        <f>_xlfn.XLOOKUP(export_0xdae1c883f0ac06355678ceaf4012b09b66cf5e47[[#This Row],[From]],Allowlist!A:A,Allowlist!A:A,"No Allowlist")</f>
        <v>No Allowlist</v>
      </c>
      <c r="R756">
        <f>COUNTIF(E:E,export_0xdae1c883f0ac06355678ceaf4012b09b66cf5e47[[#This Row],[Allowlist]])</f>
        <v>0</v>
      </c>
      <c r="S756">
        <f t="shared" si="11"/>
        <v>0</v>
      </c>
      <c r="T756" t="str" cm="1">
        <f t="array" ref="T756">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0x4afe776a7fb6a241e989543672d99601abf37dae</v>
      </c>
    </row>
    <row r="757" spans="1:20" x14ac:dyDescent="0.3">
      <c r="A757" t="s">
        <v>1512</v>
      </c>
      <c r="B757">
        <v>15062794</v>
      </c>
      <c r="C757">
        <v>1656760819</v>
      </c>
      <c r="D757" s="1">
        <v>44744.472442129627</v>
      </c>
      <c r="E757" t="s">
        <v>1513</v>
      </c>
      <c r="F757" t="s">
        <v>19</v>
      </c>
      <c r="G757" t="s">
        <v>18</v>
      </c>
      <c r="H757">
        <v>0</v>
      </c>
      <c r="I757">
        <v>0</v>
      </c>
      <c r="J757">
        <v>0</v>
      </c>
      <c r="K757">
        <v>2.1298224975385819E-3</v>
      </c>
      <c r="L757">
        <v>4.84558213057411</v>
      </c>
      <c r="M757">
        <v>1065.69</v>
      </c>
      <c r="N757" t="s">
        <v>245</v>
      </c>
      <c r="O757" t="s">
        <v>246</v>
      </c>
      <c r="P757" t="s">
        <v>23</v>
      </c>
      <c r="Q757" t="str">
        <f>_xlfn.XLOOKUP(export_0xdae1c883f0ac06355678ceaf4012b09b66cf5e47[[#This Row],[From]],Allowlist!A:A,Allowlist!A:A,"No Allowlist")</f>
        <v>No Allowlist</v>
      </c>
      <c r="R757">
        <f>COUNTIF(E:E,export_0xdae1c883f0ac06355678ceaf4012b09b66cf5e47[[#This Row],[Allowlist]])</f>
        <v>0</v>
      </c>
      <c r="S757">
        <f t="shared" si="11"/>
        <v>0</v>
      </c>
      <c r="T757" t="str" cm="1">
        <f t="array" ref="T757">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0xeb2cb332c82b874c3a755e7cf31ac400512be6d6</v>
      </c>
    </row>
    <row r="758" spans="1:20" x14ac:dyDescent="0.3">
      <c r="A758" t="s">
        <v>1514</v>
      </c>
      <c r="B758">
        <v>15062794</v>
      </c>
      <c r="C758">
        <v>1656760819</v>
      </c>
      <c r="D758" s="1">
        <v>44744.472442129627</v>
      </c>
      <c r="E758" t="s">
        <v>1344</v>
      </c>
      <c r="F758" t="s">
        <v>19</v>
      </c>
      <c r="G758" t="s">
        <v>18</v>
      </c>
      <c r="H758">
        <v>0</v>
      </c>
      <c r="I758">
        <v>0</v>
      </c>
      <c r="J758">
        <v>0</v>
      </c>
      <c r="K758">
        <v>8.9953746174021246E-3</v>
      </c>
      <c r="L758">
        <v>20.465473791490901</v>
      </c>
      <c r="M758">
        <v>1065.69</v>
      </c>
      <c r="N758" t="s">
        <v>18</v>
      </c>
      <c r="O758" t="s">
        <v>18</v>
      </c>
      <c r="P758" t="s">
        <v>23</v>
      </c>
      <c r="Q758" t="str">
        <f>_xlfn.XLOOKUP(export_0xdae1c883f0ac06355678ceaf4012b09b66cf5e47[[#This Row],[From]],Allowlist!A:A,Allowlist!A:A,"No Allowlist")</f>
        <v>No Allowlist</v>
      </c>
      <c r="R758">
        <f>COUNTIF(E:E,export_0xdae1c883f0ac06355678ceaf4012b09b66cf5e47[[#This Row],[Allowlist]])</f>
        <v>0</v>
      </c>
      <c r="S758">
        <f t="shared" si="11"/>
        <v>0</v>
      </c>
      <c r="T758" t="str" cm="1">
        <f t="array" ref="T758">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0xd512ffe85be6f9ce44091c4bfb474f0293e818dc</v>
      </c>
    </row>
    <row r="759" spans="1:20" x14ac:dyDescent="0.3">
      <c r="A759" t="s">
        <v>1515</v>
      </c>
      <c r="B759">
        <v>15062797</v>
      </c>
      <c r="C759">
        <v>1656760844</v>
      </c>
      <c r="D759" s="1">
        <v>44744.472731481481</v>
      </c>
      <c r="E759" t="s">
        <v>1516</v>
      </c>
      <c r="F759" t="s">
        <v>19</v>
      </c>
      <c r="G759" t="s">
        <v>18</v>
      </c>
      <c r="H759">
        <v>0</v>
      </c>
      <c r="I759">
        <v>0</v>
      </c>
      <c r="J759">
        <v>0</v>
      </c>
      <c r="K759">
        <v>1.7784720426045021E-3</v>
      </c>
      <c r="L759">
        <v>4.0462209218512104</v>
      </c>
      <c r="M759">
        <v>1065.69</v>
      </c>
      <c r="N759" t="s">
        <v>245</v>
      </c>
      <c r="O759" t="s">
        <v>246</v>
      </c>
      <c r="P759" t="s">
        <v>23</v>
      </c>
      <c r="Q759" t="str">
        <f>_xlfn.XLOOKUP(export_0xdae1c883f0ac06355678ceaf4012b09b66cf5e47[[#This Row],[From]],Allowlist!A:A,Allowlist!A:A,"No Allowlist")</f>
        <v>No Allowlist</v>
      </c>
      <c r="R759">
        <f>COUNTIF(E:E,export_0xdae1c883f0ac06355678ceaf4012b09b66cf5e47[[#This Row],[Allowlist]])</f>
        <v>0</v>
      </c>
      <c r="S759">
        <f t="shared" si="11"/>
        <v>0</v>
      </c>
      <c r="T759" t="str" cm="1">
        <f t="array" ref="T759">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0x1af331dc34dd7c5c62af28b5685328318b61888a</v>
      </c>
    </row>
    <row r="760" spans="1:20" x14ac:dyDescent="0.3">
      <c r="A760" t="s">
        <v>1517</v>
      </c>
      <c r="B760">
        <v>15062798</v>
      </c>
      <c r="C760">
        <v>1656760853</v>
      </c>
      <c r="D760" s="1">
        <v>44744.47283564815</v>
      </c>
      <c r="E760" t="s">
        <v>1518</v>
      </c>
      <c r="F760" t="s">
        <v>19</v>
      </c>
      <c r="G760" t="s">
        <v>18</v>
      </c>
      <c r="H760">
        <v>0</v>
      </c>
      <c r="I760">
        <v>0</v>
      </c>
      <c r="J760">
        <v>0</v>
      </c>
      <c r="K760">
        <v>1.509914828811473E-3</v>
      </c>
      <c r="L760">
        <v>3.4352235088291398</v>
      </c>
      <c r="M760">
        <v>1065.69</v>
      </c>
      <c r="N760" t="s">
        <v>245</v>
      </c>
      <c r="O760" t="s">
        <v>246</v>
      </c>
      <c r="P760" t="s">
        <v>23</v>
      </c>
      <c r="Q760" t="str">
        <f>_xlfn.XLOOKUP(export_0xdae1c883f0ac06355678ceaf4012b09b66cf5e47[[#This Row],[From]],Allowlist!A:A,Allowlist!A:A,"No Allowlist")</f>
        <v>No Allowlist</v>
      </c>
      <c r="R760">
        <f>COUNTIF(E:E,export_0xdae1c883f0ac06355678ceaf4012b09b66cf5e47[[#This Row],[Allowlist]])</f>
        <v>0</v>
      </c>
      <c r="S760">
        <f t="shared" si="11"/>
        <v>0</v>
      </c>
      <c r="T760" t="str" cm="1">
        <f t="array" ref="T760">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0x81d0a1c874c8f9a54c736b67d0c316751b8e6d91</v>
      </c>
    </row>
    <row r="761" spans="1:20" x14ac:dyDescent="0.3">
      <c r="A761" t="s">
        <v>1519</v>
      </c>
      <c r="B761">
        <v>15062799</v>
      </c>
      <c r="C761">
        <v>1656760877</v>
      </c>
      <c r="D761" s="1">
        <v>44744.473113425927</v>
      </c>
      <c r="E761" t="s">
        <v>1520</v>
      </c>
      <c r="F761" t="s">
        <v>19</v>
      </c>
      <c r="G761" t="s">
        <v>18</v>
      </c>
      <c r="H761">
        <v>0</v>
      </c>
      <c r="I761">
        <v>0</v>
      </c>
      <c r="J761">
        <v>0</v>
      </c>
      <c r="K761">
        <v>1.0872368457863549E-3</v>
      </c>
      <c r="L761">
        <v>2.4735842718032299</v>
      </c>
      <c r="M761">
        <v>1065.69</v>
      </c>
      <c r="N761" t="s">
        <v>245</v>
      </c>
      <c r="O761" t="s">
        <v>246</v>
      </c>
      <c r="P761" t="s">
        <v>23</v>
      </c>
      <c r="Q761" t="str">
        <f>_xlfn.XLOOKUP(export_0xdae1c883f0ac06355678ceaf4012b09b66cf5e47[[#This Row],[From]],Allowlist!A:A,Allowlist!A:A,"No Allowlist")</f>
        <v>No Allowlist</v>
      </c>
      <c r="R761">
        <f>COUNTIF(E:E,export_0xdae1c883f0ac06355678ceaf4012b09b66cf5e47[[#This Row],[Allowlist]])</f>
        <v>0</v>
      </c>
      <c r="S761">
        <f t="shared" si="11"/>
        <v>0</v>
      </c>
      <c r="T761" t="str" cm="1">
        <f t="array" ref="T761">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0x3531adf05efa9d69bdf8555e3301e7f95816cfec</v>
      </c>
    </row>
    <row r="762" spans="1:20" x14ac:dyDescent="0.3">
      <c r="A762" t="s">
        <v>1521</v>
      </c>
      <c r="B762">
        <v>15062802</v>
      </c>
      <c r="C762">
        <v>1656760908</v>
      </c>
      <c r="D762" s="1">
        <v>44744.47347222222</v>
      </c>
      <c r="E762" t="s">
        <v>1522</v>
      </c>
      <c r="F762" t="s">
        <v>19</v>
      </c>
      <c r="G762" t="s">
        <v>18</v>
      </c>
      <c r="H762">
        <v>0</v>
      </c>
      <c r="I762">
        <v>0</v>
      </c>
      <c r="J762">
        <v>0</v>
      </c>
      <c r="K762">
        <v>1.3344485017553829E-3</v>
      </c>
      <c r="L762">
        <v>3.0360181760452698</v>
      </c>
      <c r="M762">
        <v>1065.69</v>
      </c>
      <c r="N762" t="s">
        <v>245</v>
      </c>
      <c r="O762" t="s">
        <v>246</v>
      </c>
      <c r="P762" t="s">
        <v>23</v>
      </c>
      <c r="Q762" t="str">
        <f>_xlfn.XLOOKUP(export_0xdae1c883f0ac06355678ceaf4012b09b66cf5e47[[#This Row],[From]],Allowlist!A:A,Allowlist!A:A,"No Allowlist")</f>
        <v>No Allowlist</v>
      </c>
      <c r="R762">
        <f>COUNTIF(E:E,export_0xdae1c883f0ac06355678ceaf4012b09b66cf5e47[[#This Row],[Allowlist]])</f>
        <v>0</v>
      </c>
      <c r="S762">
        <f t="shared" si="11"/>
        <v>0</v>
      </c>
      <c r="T762" t="str" cm="1">
        <f t="array" ref="T762">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0x150a65c92a7f68cbf89328eef5fd018844a67538</v>
      </c>
    </row>
    <row r="763" spans="1:20" x14ac:dyDescent="0.3">
      <c r="A763" t="s">
        <v>1523</v>
      </c>
      <c r="B763">
        <v>15062802</v>
      </c>
      <c r="C763">
        <v>1656760908</v>
      </c>
      <c r="D763" s="1">
        <v>44744.47347222222</v>
      </c>
      <c r="E763" t="s">
        <v>1524</v>
      </c>
      <c r="F763" t="s">
        <v>19</v>
      </c>
      <c r="G763" t="s">
        <v>18</v>
      </c>
      <c r="H763">
        <v>0</v>
      </c>
      <c r="I763">
        <v>0</v>
      </c>
      <c r="J763">
        <v>0</v>
      </c>
      <c r="K763">
        <v>1.264787160317317E-3</v>
      </c>
      <c r="L763">
        <v>2.8775309069633601</v>
      </c>
      <c r="M763">
        <v>1065.69</v>
      </c>
      <c r="N763" t="s">
        <v>245</v>
      </c>
      <c r="O763" t="s">
        <v>246</v>
      </c>
      <c r="P763" t="s">
        <v>23</v>
      </c>
      <c r="Q763" t="str">
        <f>_xlfn.XLOOKUP(export_0xdae1c883f0ac06355678ceaf4012b09b66cf5e47[[#This Row],[From]],Allowlist!A:A,Allowlist!A:A,"No Allowlist")</f>
        <v>No Allowlist</v>
      </c>
      <c r="R763">
        <f>COUNTIF(E:E,export_0xdae1c883f0ac06355678ceaf4012b09b66cf5e47[[#This Row],[Allowlist]])</f>
        <v>0</v>
      </c>
      <c r="S763">
        <f t="shared" si="11"/>
        <v>0</v>
      </c>
      <c r="T763" t="str" cm="1">
        <f t="array" ref="T763">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0x80c1e1dcee1e127f1f294c2e9b7a79c8cfc18cd3</v>
      </c>
    </row>
    <row r="764" spans="1:20" x14ac:dyDescent="0.3">
      <c r="A764" t="s">
        <v>1525</v>
      </c>
      <c r="B764">
        <v>15062802</v>
      </c>
      <c r="C764">
        <v>1656760908</v>
      </c>
      <c r="D764" s="1">
        <v>44744.47347222222</v>
      </c>
      <c r="E764" t="s">
        <v>1526</v>
      </c>
      <c r="F764" t="s">
        <v>19</v>
      </c>
      <c r="G764" t="s">
        <v>18</v>
      </c>
      <c r="H764">
        <v>0</v>
      </c>
      <c r="I764">
        <v>0</v>
      </c>
      <c r="J764">
        <v>0</v>
      </c>
      <c r="K764">
        <v>1.254758690873317E-3</v>
      </c>
      <c r="L764">
        <v>2.8547150279917499</v>
      </c>
      <c r="M764">
        <v>1065.69</v>
      </c>
      <c r="N764" t="s">
        <v>245</v>
      </c>
      <c r="O764" t="s">
        <v>246</v>
      </c>
      <c r="P764" t="s">
        <v>23</v>
      </c>
      <c r="Q764" t="str">
        <f>_xlfn.XLOOKUP(export_0xdae1c883f0ac06355678ceaf4012b09b66cf5e47[[#This Row],[From]],Allowlist!A:A,Allowlist!A:A,"No Allowlist")</f>
        <v>No Allowlist</v>
      </c>
      <c r="R764">
        <f>COUNTIF(E:E,export_0xdae1c883f0ac06355678ceaf4012b09b66cf5e47[[#This Row],[Allowlist]])</f>
        <v>0</v>
      </c>
      <c r="S764">
        <f t="shared" si="11"/>
        <v>0</v>
      </c>
      <c r="T764" t="str" cm="1">
        <f t="array" ref="T764">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0xc2f3d979df6c3e8d14772f01f22ea23c128661b0</v>
      </c>
    </row>
    <row r="765" spans="1:20" x14ac:dyDescent="0.3">
      <c r="A765" t="s">
        <v>1527</v>
      </c>
      <c r="B765">
        <v>15062802</v>
      </c>
      <c r="C765">
        <v>1656760908</v>
      </c>
      <c r="D765" s="1">
        <v>44744.47347222222</v>
      </c>
      <c r="E765" t="s">
        <v>1528</v>
      </c>
      <c r="F765" t="s">
        <v>19</v>
      </c>
      <c r="G765" t="s">
        <v>18</v>
      </c>
      <c r="H765">
        <v>0</v>
      </c>
      <c r="I765">
        <v>0</v>
      </c>
      <c r="J765">
        <v>0</v>
      </c>
      <c r="K765">
        <v>1.243090660317317E-3</v>
      </c>
      <c r="L765">
        <v>2.82816896585441</v>
      </c>
      <c r="M765">
        <v>1065.69</v>
      </c>
      <c r="N765" t="s">
        <v>245</v>
      </c>
      <c r="O765" t="s">
        <v>246</v>
      </c>
      <c r="P765" t="s">
        <v>23</v>
      </c>
      <c r="Q765" t="str">
        <f>_xlfn.XLOOKUP(export_0xdae1c883f0ac06355678ceaf4012b09b66cf5e47[[#This Row],[From]],Allowlist!A:A,Allowlist!A:A,"No Allowlist")</f>
        <v>No Allowlist</v>
      </c>
      <c r="R765">
        <f>COUNTIF(E:E,export_0xdae1c883f0ac06355678ceaf4012b09b66cf5e47[[#This Row],[Allowlist]])</f>
        <v>0</v>
      </c>
      <c r="S765">
        <f t="shared" si="11"/>
        <v>0</v>
      </c>
      <c r="T765" t="str" cm="1">
        <f t="array" ref="T765">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0xf0b02a855cdc1708e1d99b80c2b5f9f52eca4fe2</v>
      </c>
    </row>
    <row r="766" spans="1:20" x14ac:dyDescent="0.3">
      <c r="A766" t="s">
        <v>1529</v>
      </c>
      <c r="B766">
        <v>15062802</v>
      </c>
      <c r="C766">
        <v>1656760908</v>
      </c>
      <c r="D766" s="1">
        <v>44744.47347222222</v>
      </c>
      <c r="E766" t="s">
        <v>1530</v>
      </c>
      <c r="F766" t="s">
        <v>19</v>
      </c>
      <c r="G766" t="s">
        <v>18</v>
      </c>
      <c r="H766">
        <v>0</v>
      </c>
      <c r="I766">
        <v>0</v>
      </c>
      <c r="J766">
        <v>0</v>
      </c>
      <c r="K766">
        <v>1.2330983326860521E-3</v>
      </c>
      <c r="L766">
        <v>2.8054353135106802</v>
      </c>
      <c r="M766">
        <v>1065.69</v>
      </c>
      <c r="N766" t="s">
        <v>245</v>
      </c>
      <c r="O766" t="s">
        <v>246</v>
      </c>
      <c r="P766" t="s">
        <v>23</v>
      </c>
      <c r="Q766" t="str">
        <f>_xlfn.XLOOKUP(export_0xdae1c883f0ac06355678ceaf4012b09b66cf5e47[[#This Row],[From]],Allowlist!A:A,Allowlist!A:A,"No Allowlist")</f>
        <v>No Allowlist</v>
      </c>
      <c r="R766">
        <f>COUNTIF(E:E,export_0xdae1c883f0ac06355678ceaf4012b09b66cf5e47[[#This Row],[Allowlist]])</f>
        <v>0</v>
      </c>
      <c r="S766">
        <f t="shared" si="11"/>
        <v>0</v>
      </c>
      <c r="T766" t="str" cm="1">
        <f t="array" ref="T766">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0x4028a77c0b681f87100078097f880bd554af5575</v>
      </c>
    </row>
    <row r="767" spans="1:20" x14ac:dyDescent="0.3">
      <c r="A767" t="s">
        <v>1531</v>
      </c>
      <c r="B767">
        <v>15062803</v>
      </c>
      <c r="C767">
        <v>1656760914</v>
      </c>
      <c r="D767" s="1">
        <v>44744.473541666666</v>
      </c>
      <c r="E767" t="s">
        <v>1532</v>
      </c>
      <c r="F767" t="s">
        <v>19</v>
      </c>
      <c r="G767" t="s">
        <v>18</v>
      </c>
      <c r="H767">
        <v>0</v>
      </c>
      <c r="I767">
        <v>0</v>
      </c>
      <c r="J767">
        <v>0</v>
      </c>
      <c r="K767">
        <v>1.1818038797063381E-3</v>
      </c>
      <c r="L767">
        <v>2.6887347504152501</v>
      </c>
      <c r="M767">
        <v>1065.69</v>
      </c>
      <c r="N767" t="s">
        <v>245</v>
      </c>
      <c r="O767" t="s">
        <v>246</v>
      </c>
      <c r="P767" t="s">
        <v>23</v>
      </c>
      <c r="Q767" t="str">
        <f>_xlfn.XLOOKUP(export_0xdae1c883f0ac06355678ceaf4012b09b66cf5e47[[#This Row],[From]],Allowlist!A:A,Allowlist!A:A,"No Allowlist")</f>
        <v>No Allowlist</v>
      </c>
      <c r="R767">
        <f>COUNTIF(E:E,export_0xdae1c883f0ac06355678ceaf4012b09b66cf5e47[[#This Row],[Allowlist]])</f>
        <v>0</v>
      </c>
      <c r="S767">
        <f t="shared" si="11"/>
        <v>0</v>
      </c>
      <c r="T767" t="str" cm="1">
        <f t="array" ref="T767">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0xac1503dd9a6c67db13a15c7d4d3710bd27522f45</v>
      </c>
    </row>
    <row r="768" spans="1:20" x14ac:dyDescent="0.3">
      <c r="A768" t="s">
        <v>1533</v>
      </c>
      <c r="B768">
        <v>15062803</v>
      </c>
      <c r="C768">
        <v>1656760914</v>
      </c>
      <c r="D768" s="1">
        <v>44744.473541666666</v>
      </c>
      <c r="E768" t="s">
        <v>1534</v>
      </c>
      <c r="F768" t="s">
        <v>19</v>
      </c>
      <c r="G768" t="s">
        <v>18</v>
      </c>
      <c r="H768">
        <v>0</v>
      </c>
      <c r="I768">
        <v>0</v>
      </c>
      <c r="J768">
        <v>0</v>
      </c>
      <c r="K768">
        <v>1.146667232707479E-3</v>
      </c>
      <c r="L768">
        <v>2.6087949859406399</v>
      </c>
      <c r="M768">
        <v>1065.69</v>
      </c>
      <c r="N768" t="s">
        <v>245</v>
      </c>
      <c r="O768" t="s">
        <v>246</v>
      </c>
      <c r="P768" t="s">
        <v>23</v>
      </c>
      <c r="Q768" t="str">
        <f>_xlfn.XLOOKUP(export_0xdae1c883f0ac06355678ceaf4012b09b66cf5e47[[#This Row],[From]],Allowlist!A:A,Allowlist!A:A,"No Allowlist")</f>
        <v>No Allowlist</v>
      </c>
      <c r="R768">
        <f>COUNTIF(E:E,export_0xdae1c883f0ac06355678ceaf4012b09b66cf5e47[[#This Row],[Allowlist]])</f>
        <v>0</v>
      </c>
      <c r="S768">
        <f t="shared" si="11"/>
        <v>0</v>
      </c>
      <c r="T768" t="str" cm="1">
        <f t="array" ref="T768">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0xa7e722db439a1410f4fed51e8b1c2fa7e8131419</v>
      </c>
    </row>
    <row r="769" spans="1:20" x14ac:dyDescent="0.3">
      <c r="A769" t="s">
        <v>1535</v>
      </c>
      <c r="B769">
        <v>15062805</v>
      </c>
      <c r="C769">
        <v>1656760929</v>
      </c>
      <c r="D769" s="1">
        <v>44744.473715277774</v>
      </c>
      <c r="E769" t="s">
        <v>1536</v>
      </c>
      <c r="F769" t="s">
        <v>19</v>
      </c>
      <c r="G769" t="s">
        <v>18</v>
      </c>
      <c r="H769">
        <v>0</v>
      </c>
      <c r="I769">
        <v>0</v>
      </c>
      <c r="J769">
        <v>0</v>
      </c>
      <c r="K769">
        <v>7.9096777619304501E-4</v>
      </c>
      <c r="L769">
        <v>1.79953931682587</v>
      </c>
      <c r="M769">
        <v>1065.69</v>
      </c>
      <c r="N769" t="s">
        <v>245</v>
      </c>
      <c r="O769" t="s">
        <v>246</v>
      </c>
      <c r="P769" t="s">
        <v>23</v>
      </c>
      <c r="Q769" t="str">
        <f>_xlfn.XLOOKUP(export_0xdae1c883f0ac06355678ceaf4012b09b66cf5e47[[#This Row],[From]],Allowlist!A:A,Allowlist!A:A,"No Allowlist")</f>
        <v>No Allowlist</v>
      </c>
      <c r="R769">
        <f>COUNTIF(E:E,export_0xdae1c883f0ac06355678ceaf4012b09b66cf5e47[[#This Row],[Allowlist]])</f>
        <v>0</v>
      </c>
      <c r="S769">
        <f t="shared" si="11"/>
        <v>0</v>
      </c>
      <c r="T769" t="str" cm="1">
        <f t="array" ref="T769">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0x5382374316e0103a83cc3523f5383a2954ea3ba1</v>
      </c>
    </row>
    <row r="770" spans="1:20" x14ac:dyDescent="0.3">
      <c r="A770" t="s">
        <v>1537</v>
      </c>
      <c r="B770">
        <v>15062807</v>
      </c>
      <c r="C770">
        <v>1656760971</v>
      </c>
      <c r="D770" s="1">
        <v>44744.47420138889</v>
      </c>
      <c r="E770" t="s">
        <v>1538</v>
      </c>
      <c r="F770" t="s">
        <v>19</v>
      </c>
      <c r="G770" t="s">
        <v>18</v>
      </c>
      <c r="H770">
        <v>0</v>
      </c>
      <c r="I770">
        <v>0</v>
      </c>
      <c r="J770">
        <v>0</v>
      </c>
      <c r="K770">
        <v>9.981729704633751E-4</v>
      </c>
      <c r="L770">
        <v>2.2709540886572399</v>
      </c>
      <c r="M770">
        <v>1065.69</v>
      </c>
      <c r="N770" t="s">
        <v>245</v>
      </c>
      <c r="O770" t="s">
        <v>246</v>
      </c>
      <c r="P770" t="s">
        <v>23</v>
      </c>
      <c r="Q770" t="str">
        <f>_xlfn.XLOOKUP(export_0xdae1c883f0ac06355678ceaf4012b09b66cf5e47[[#This Row],[From]],Allowlist!A:A,Allowlist!A:A,"No Allowlist")</f>
        <v>No Allowlist</v>
      </c>
      <c r="R770">
        <f>COUNTIF(E:E,export_0xdae1c883f0ac06355678ceaf4012b09b66cf5e47[[#This Row],[Allowlist]])</f>
        <v>0</v>
      </c>
      <c r="S770">
        <f t="shared" ref="S770:S793" si="12">COUNTIFS(Q:Q,E770,N:N,"&lt;&gt;Error(0)")</f>
        <v>0</v>
      </c>
      <c r="T770" t="str" cm="1">
        <f t="array" ref="T770">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0x0e9e97d9b0b7d28d6c5a839d42d446ec372277e2</v>
      </c>
    </row>
    <row r="771" spans="1:20" x14ac:dyDescent="0.3">
      <c r="A771" t="s">
        <v>1539</v>
      </c>
      <c r="B771">
        <v>15062807</v>
      </c>
      <c r="C771">
        <v>1656760971</v>
      </c>
      <c r="D771" s="1">
        <v>44744.47420138889</v>
      </c>
      <c r="E771" t="s">
        <v>1540</v>
      </c>
      <c r="F771" t="s">
        <v>19</v>
      </c>
      <c r="G771" t="s">
        <v>18</v>
      </c>
      <c r="H771">
        <v>0</v>
      </c>
      <c r="I771">
        <v>0</v>
      </c>
      <c r="J771">
        <v>0</v>
      </c>
      <c r="K771">
        <v>9.981729704633751E-4</v>
      </c>
      <c r="L771">
        <v>2.2709540886572399</v>
      </c>
      <c r="M771">
        <v>1065.69</v>
      </c>
      <c r="N771" t="s">
        <v>245</v>
      </c>
      <c r="O771" t="s">
        <v>246</v>
      </c>
      <c r="P771" t="s">
        <v>23</v>
      </c>
      <c r="Q771" t="str">
        <f>_xlfn.XLOOKUP(export_0xdae1c883f0ac06355678ceaf4012b09b66cf5e47[[#This Row],[From]],Allowlist!A:A,Allowlist!A:A,"No Allowlist")</f>
        <v>No Allowlist</v>
      </c>
      <c r="R771">
        <f>COUNTIF(E:E,export_0xdae1c883f0ac06355678ceaf4012b09b66cf5e47[[#This Row],[Allowlist]])</f>
        <v>0</v>
      </c>
      <c r="S771">
        <f t="shared" si="12"/>
        <v>0</v>
      </c>
      <c r="T771" t="str" cm="1">
        <f t="array" ref="T771">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0x32d3363364e03c4820712dae17612896cb76bbe8</v>
      </c>
    </row>
    <row r="772" spans="1:20" x14ac:dyDescent="0.3">
      <c r="A772" t="s">
        <v>1541</v>
      </c>
      <c r="B772">
        <v>15062807</v>
      </c>
      <c r="C772">
        <v>1656760971</v>
      </c>
      <c r="D772" s="1">
        <v>44744.47420138889</v>
      </c>
      <c r="E772" t="s">
        <v>1542</v>
      </c>
      <c r="F772" t="s">
        <v>19</v>
      </c>
      <c r="G772" t="s">
        <v>18</v>
      </c>
      <c r="H772">
        <v>0</v>
      </c>
      <c r="I772">
        <v>0</v>
      </c>
      <c r="J772">
        <v>0</v>
      </c>
      <c r="K772">
        <v>9.981729704633751E-4</v>
      </c>
      <c r="L772">
        <v>2.2709540886572399</v>
      </c>
      <c r="M772">
        <v>1065.69</v>
      </c>
      <c r="N772" t="s">
        <v>245</v>
      </c>
      <c r="O772" t="s">
        <v>246</v>
      </c>
      <c r="P772" t="s">
        <v>23</v>
      </c>
      <c r="Q772" t="str">
        <f>_xlfn.XLOOKUP(export_0xdae1c883f0ac06355678ceaf4012b09b66cf5e47[[#This Row],[From]],Allowlist!A:A,Allowlist!A:A,"No Allowlist")</f>
        <v>No Allowlist</v>
      </c>
      <c r="R772">
        <f>COUNTIF(E:E,export_0xdae1c883f0ac06355678ceaf4012b09b66cf5e47[[#This Row],[Allowlist]])</f>
        <v>0</v>
      </c>
      <c r="S772">
        <f t="shared" si="12"/>
        <v>0</v>
      </c>
      <c r="T772" t="str" cm="1">
        <f t="array" ref="T772">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0x875b4d8c8693f17a1fe78cf0a83a4df22fcdddf4</v>
      </c>
    </row>
    <row r="773" spans="1:20" x14ac:dyDescent="0.3">
      <c r="A773" t="s">
        <v>1543</v>
      </c>
      <c r="B773">
        <v>15062808</v>
      </c>
      <c r="C773">
        <v>1656760985</v>
      </c>
      <c r="D773" s="1">
        <v>44744.474363425928</v>
      </c>
      <c r="E773" t="s">
        <v>1544</v>
      </c>
      <c r="F773" t="s">
        <v>19</v>
      </c>
      <c r="G773" t="s">
        <v>18</v>
      </c>
      <c r="H773">
        <v>0</v>
      </c>
      <c r="I773">
        <v>0</v>
      </c>
      <c r="J773">
        <v>0</v>
      </c>
      <c r="K773">
        <v>1.103014298396731E-3</v>
      </c>
      <c r="L773">
        <v>2.50947972436943</v>
      </c>
      <c r="M773">
        <v>1065.69</v>
      </c>
      <c r="N773" t="s">
        <v>245</v>
      </c>
      <c r="O773" t="s">
        <v>246</v>
      </c>
      <c r="P773" t="s">
        <v>23</v>
      </c>
      <c r="Q773" t="str">
        <f>_xlfn.XLOOKUP(export_0xdae1c883f0ac06355678ceaf4012b09b66cf5e47[[#This Row],[From]],Allowlist!A:A,Allowlist!A:A,"No Allowlist")</f>
        <v>No Allowlist</v>
      </c>
      <c r="R773">
        <f>COUNTIF(E:E,export_0xdae1c883f0ac06355678ceaf4012b09b66cf5e47[[#This Row],[Allowlist]])</f>
        <v>0</v>
      </c>
      <c r="S773">
        <f t="shared" si="12"/>
        <v>0</v>
      </c>
      <c r="T773" t="str" cm="1">
        <f t="array" ref="T773">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0x03564811f942521a1ef2aa4d50157551336dfb96</v>
      </c>
    </row>
    <row r="774" spans="1:20" x14ac:dyDescent="0.3">
      <c r="A774" t="s">
        <v>1545</v>
      </c>
      <c r="B774">
        <v>15062811</v>
      </c>
      <c r="C774">
        <v>1656761022</v>
      </c>
      <c r="D774" s="1">
        <v>44744.474791666667</v>
      </c>
      <c r="E774" t="s">
        <v>1344</v>
      </c>
      <c r="F774" t="s">
        <v>19</v>
      </c>
      <c r="G774" t="s">
        <v>18</v>
      </c>
      <c r="H774">
        <v>0</v>
      </c>
      <c r="I774">
        <v>0</v>
      </c>
      <c r="J774">
        <v>0</v>
      </c>
      <c r="K774">
        <v>4.2912451411959663E-3</v>
      </c>
      <c r="L774">
        <v>9.7630580943356104</v>
      </c>
      <c r="M774">
        <v>1065.69</v>
      </c>
      <c r="N774" t="s">
        <v>18</v>
      </c>
      <c r="O774" t="s">
        <v>18</v>
      </c>
      <c r="P774" t="s">
        <v>23</v>
      </c>
      <c r="Q774" t="str">
        <f>_xlfn.XLOOKUP(export_0xdae1c883f0ac06355678ceaf4012b09b66cf5e47[[#This Row],[From]],Allowlist!A:A,Allowlist!A:A,"No Allowlist")</f>
        <v>No Allowlist</v>
      </c>
      <c r="R774">
        <f>COUNTIF(E:E,export_0xdae1c883f0ac06355678ceaf4012b09b66cf5e47[[#This Row],[Allowlist]])</f>
        <v>0</v>
      </c>
      <c r="S774">
        <f t="shared" si="12"/>
        <v>0</v>
      </c>
      <c r="T774" t="str" cm="1">
        <f t="array" ref="T774">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0xd512ffe85be6f9ce44091c4bfb474f0293e818dc</v>
      </c>
    </row>
    <row r="775" spans="1:20" x14ac:dyDescent="0.3">
      <c r="A775" t="s">
        <v>1546</v>
      </c>
      <c r="B775">
        <v>15062811</v>
      </c>
      <c r="C775">
        <v>1656761022</v>
      </c>
      <c r="D775" s="1">
        <v>44744.474791666667</v>
      </c>
      <c r="E775" t="s">
        <v>1547</v>
      </c>
      <c r="F775" t="s">
        <v>19</v>
      </c>
      <c r="G775" t="s">
        <v>18</v>
      </c>
      <c r="H775">
        <v>0</v>
      </c>
      <c r="I775">
        <v>0</v>
      </c>
      <c r="J775">
        <v>0</v>
      </c>
      <c r="K775">
        <v>1.0020664514756631E-3</v>
      </c>
      <c r="L775">
        <v>2.2798121892926999</v>
      </c>
      <c r="M775">
        <v>1065.69</v>
      </c>
      <c r="N775" t="s">
        <v>245</v>
      </c>
      <c r="O775" t="s">
        <v>246</v>
      </c>
      <c r="P775" t="s">
        <v>23</v>
      </c>
      <c r="Q775" t="str">
        <f>_xlfn.XLOOKUP(export_0xdae1c883f0ac06355678ceaf4012b09b66cf5e47[[#This Row],[From]],Allowlist!A:A,Allowlist!A:A,"No Allowlist")</f>
        <v>No Allowlist</v>
      </c>
      <c r="R775">
        <f>COUNTIF(E:E,export_0xdae1c883f0ac06355678ceaf4012b09b66cf5e47[[#This Row],[Allowlist]])</f>
        <v>0</v>
      </c>
      <c r="S775">
        <f t="shared" si="12"/>
        <v>0</v>
      </c>
      <c r="T775" t="str" cm="1">
        <f t="array" ref="T775">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0x492f6a409dd175a5475a98b226675ca2ee0af46d</v>
      </c>
    </row>
    <row r="776" spans="1:20" x14ac:dyDescent="0.3">
      <c r="A776" t="s">
        <v>1548</v>
      </c>
      <c r="B776">
        <v>15062812</v>
      </c>
      <c r="C776">
        <v>1656761067</v>
      </c>
      <c r="D776" s="1">
        <v>44744.475312499999</v>
      </c>
      <c r="E776" t="s">
        <v>1549</v>
      </c>
      <c r="F776" t="s">
        <v>19</v>
      </c>
      <c r="G776" t="s">
        <v>18</v>
      </c>
      <c r="H776">
        <v>0</v>
      </c>
      <c r="I776">
        <v>0</v>
      </c>
      <c r="J776">
        <v>0</v>
      </c>
      <c r="K776">
        <v>1.0974513509450609E-3</v>
      </c>
      <c r="L776">
        <v>2.4968234026354401</v>
      </c>
      <c r="M776">
        <v>1065.69</v>
      </c>
      <c r="N776" t="s">
        <v>245</v>
      </c>
      <c r="O776" t="s">
        <v>246</v>
      </c>
      <c r="P776" t="s">
        <v>23</v>
      </c>
      <c r="Q776" t="str">
        <f>_xlfn.XLOOKUP(export_0xdae1c883f0ac06355678ceaf4012b09b66cf5e47[[#This Row],[From]],Allowlist!A:A,Allowlist!A:A,"No Allowlist")</f>
        <v>No Allowlist</v>
      </c>
      <c r="R776">
        <f>COUNTIF(E:E,export_0xdae1c883f0ac06355678ceaf4012b09b66cf5e47[[#This Row],[Allowlist]])</f>
        <v>0</v>
      </c>
      <c r="S776">
        <f t="shared" si="12"/>
        <v>0</v>
      </c>
      <c r="T776" t="str" cm="1">
        <f t="array" ref="T776">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0x45190bbd8f38eeeacc92f33c771feb601e63c4da</v>
      </c>
    </row>
    <row r="777" spans="1:20" x14ac:dyDescent="0.3">
      <c r="A777" t="s">
        <v>1550</v>
      </c>
      <c r="B777">
        <v>15062815</v>
      </c>
      <c r="C777">
        <v>1656761098</v>
      </c>
      <c r="D777" s="1">
        <v>44744.475671296299</v>
      </c>
      <c r="E777" t="s">
        <v>1551</v>
      </c>
      <c r="F777" t="s">
        <v>19</v>
      </c>
      <c r="G777" t="s">
        <v>18</v>
      </c>
      <c r="H777">
        <v>0</v>
      </c>
      <c r="I777">
        <v>0</v>
      </c>
      <c r="J777">
        <v>0</v>
      </c>
      <c r="K777">
        <v>9.5283426253705899E-4</v>
      </c>
      <c r="L777">
        <v>2.1678035053551201</v>
      </c>
      <c r="M777">
        <v>1065.69</v>
      </c>
      <c r="N777" t="s">
        <v>245</v>
      </c>
      <c r="O777" t="s">
        <v>246</v>
      </c>
      <c r="P777" t="s">
        <v>23</v>
      </c>
      <c r="Q777" t="str">
        <f>_xlfn.XLOOKUP(export_0xdae1c883f0ac06355678ceaf4012b09b66cf5e47[[#This Row],[From]],Allowlist!A:A,Allowlist!A:A,"No Allowlist")</f>
        <v>No Allowlist</v>
      </c>
      <c r="R777">
        <f>COUNTIF(E:E,export_0xdae1c883f0ac06355678ceaf4012b09b66cf5e47[[#This Row],[Allowlist]])</f>
        <v>0</v>
      </c>
      <c r="S777">
        <f t="shared" si="12"/>
        <v>0</v>
      </c>
      <c r="T777" t="str" cm="1">
        <f t="array" ref="T777">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0x4ec71a63768c545025632a59c28f0cb4841e7bbd</v>
      </c>
    </row>
    <row r="778" spans="1:20" x14ac:dyDescent="0.3">
      <c r="A778" t="s">
        <v>1552</v>
      </c>
      <c r="B778">
        <v>15062820</v>
      </c>
      <c r="C778">
        <v>1656761144</v>
      </c>
      <c r="D778" s="1">
        <v>44744.476203703707</v>
      </c>
      <c r="E778" t="s">
        <v>1553</v>
      </c>
      <c r="F778" t="s">
        <v>19</v>
      </c>
      <c r="G778" t="s">
        <v>18</v>
      </c>
      <c r="H778">
        <v>0</v>
      </c>
      <c r="I778">
        <v>0</v>
      </c>
      <c r="J778">
        <v>0</v>
      </c>
      <c r="K778">
        <v>7.9045980735449703E-4</v>
      </c>
      <c r="L778">
        <v>1.79838363144374</v>
      </c>
      <c r="M778">
        <v>1065.69</v>
      </c>
      <c r="N778" t="s">
        <v>245</v>
      </c>
      <c r="O778" t="s">
        <v>246</v>
      </c>
      <c r="P778" t="s">
        <v>23</v>
      </c>
      <c r="Q778" t="str">
        <f>_xlfn.XLOOKUP(export_0xdae1c883f0ac06355678ceaf4012b09b66cf5e47[[#This Row],[From]],Allowlist!A:A,Allowlist!A:A,"No Allowlist")</f>
        <v>No Allowlist</v>
      </c>
      <c r="R778">
        <f>COUNTIF(E:E,export_0xdae1c883f0ac06355678ceaf4012b09b66cf5e47[[#This Row],[Allowlist]])</f>
        <v>0</v>
      </c>
      <c r="S778">
        <f t="shared" si="12"/>
        <v>0</v>
      </c>
      <c r="T778" t="str" cm="1">
        <f t="array" ref="T778">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0xf2f031f8897eb6496a274399dc8e4b531d4b36a7</v>
      </c>
    </row>
    <row r="779" spans="1:20" x14ac:dyDescent="0.3">
      <c r="A779" t="s">
        <v>1554</v>
      </c>
      <c r="B779">
        <v>15062821</v>
      </c>
      <c r="C779">
        <v>1656761158</v>
      </c>
      <c r="D779" s="1">
        <v>44744.476365740738</v>
      </c>
      <c r="E779" t="s">
        <v>1555</v>
      </c>
      <c r="F779" t="s">
        <v>19</v>
      </c>
      <c r="G779" t="s">
        <v>18</v>
      </c>
      <c r="H779">
        <v>0</v>
      </c>
      <c r="I779">
        <v>0</v>
      </c>
      <c r="J779">
        <v>0</v>
      </c>
      <c r="K779">
        <v>7.8107399999999998E-4</v>
      </c>
      <c r="L779">
        <v>1.7770298799219399</v>
      </c>
      <c r="M779">
        <v>1065.69</v>
      </c>
      <c r="N779" t="s">
        <v>245</v>
      </c>
      <c r="O779" t="s">
        <v>246</v>
      </c>
      <c r="P779" t="s">
        <v>23</v>
      </c>
      <c r="Q779" t="str">
        <f>_xlfn.XLOOKUP(export_0xdae1c883f0ac06355678ceaf4012b09b66cf5e47[[#This Row],[From]],Allowlist!A:A,Allowlist!A:A,"No Allowlist")</f>
        <v>No Allowlist</v>
      </c>
      <c r="R779">
        <f>COUNTIF(E:E,export_0xdae1c883f0ac06355678ceaf4012b09b66cf5e47[[#This Row],[Allowlist]])</f>
        <v>0</v>
      </c>
      <c r="S779">
        <f t="shared" si="12"/>
        <v>0</v>
      </c>
      <c r="T779" t="str" cm="1">
        <f t="array" ref="T779">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0xbee8bffc7160b1bb8faa390ee34a4bae56f22874</v>
      </c>
    </row>
    <row r="780" spans="1:20" x14ac:dyDescent="0.3">
      <c r="A780" t="s">
        <v>1556</v>
      </c>
      <c r="B780">
        <v>15062821</v>
      </c>
      <c r="C780">
        <v>1656761158</v>
      </c>
      <c r="D780" s="1">
        <v>44744.476365740738</v>
      </c>
      <c r="E780" t="s">
        <v>1557</v>
      </c>
      <c r="F780" t="s">
        <v>19</v>
      </c>
      <c r="G780" t="s">
        <v>18</v>
      </c>
      <c r="H780">
        <v>0</v>
      </c>
      <c r="I780">
        <v>0</v>
      </c>
      <c r="J780">
        <v>0</v>
      </c>
      <c r="K780">
        <v>7.8107399999999998E-4</v>
      </c>
      <c r="L780">
        <v>1.7770298799219399</v>
      </c>
      <c r="M780">
        <v>1065.69</v>
      </c>
      <c r="N780" t="s">
        <v>245</v>
      </c>
      <c r="O780" t="s">
        <v>246</v>
      </c>
      <c r="P780" t="s">
        <v>23</v>
      </c>
      <c r="Q780" t="str">
        <f>_xlfn.XLOOKUP(export_0xdae1c883f0ac06355678ceaf4012b09b66cf5e47[[#This Row],[From]],Allowlist!A:A,Allowlist!A:A,"No Allowlist")</f>
        <v>No Allowlist</v>
      </c>
      <c r="R780">
        <f>COUNTIF(E:E,export_0xdae1c883f0ac06355678ceaf4012b09b66cf5e47[[#This Row],[Allowlist]])</f>
        <v>0</v>
      </c>
      <c r="S780">
        <f t="shared" si="12"/>
        <v>0</v>
      </c>
      <c r="T780" t="str" cm="1">
        <f t="array" ref="T780">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0x4f8804ad4690d19db8254df6a67bde2fe9b7a3cd</v>
      </c>
    </row>
    <row r="781" spans="1:20" x14ac:dyDescent="0.3">
      <c r="A781" t="s">
        <v>1558</v>
      </c>
      <c r="B781">
        <v>15062821</v>
      </c>
      <c r="C781">
        <v>1656761158</v>
      </c>
      <c r="D781" s="1">
        <v>44744.476365740738</v>
      </c>
      <c r="E781" t="s">
        <v>1559</v>
      </c>
      <c r="F781" t="s">
        <v>19</v>
      </c>
      <c r="G781" t="s">
        <v>18</v>
      </c>
      <c r="H781">
        <v>0</v>
      </c>
      <c r="I781">
        <v>0</v>
      </c>
      <c r="J781">
        <v>0</v>
      </c>
      <c r="K781">
        <v>7.8107399999999998E-4</v>
      </c>
      <c r="L781">
        <v>1.7770298799219399</v>
      </c>
      <c r="M781">
        <v>1065.69</v>
      </c>
      <c r="N781" t="s">
        <v>245</v>
      </c>
      <c r="O781" t="s">
        <v>246</v>
      </c>
      <c r="P781" t="s">
        <v>23</v>
      </c>
      <c r="Q781" t="str">
        <f>_xlfn.XLOOKUP(export_0xdae1c883f0ac06355678ceaf4012b09b66cf5e47[[#This Row],[From]],Allowlist!A:A,Allowlist!A:A,"No Allowlist")</f>
        <v>No Allowlist</v>
      </c>
      <c r="R781">
        <f>COUNTIF(E:E,export_0xdae1c883f0ac06355678ceaf4012b09b66cf5e47[[#This Row],[Allowlist]])</f>
        <v>0</v>
      </c>
      <c r="S781">
        <f t="shared" si="12"/>
        <v>0</v>
      </c>
      <c r="T781" t="str" cm="1">
        <f t="array" ref="T781">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0x3cad9c9cc9212339cb775a9770c22ff87edb854e</v>
      </c>
    </row>
    <row r="782" spans="1:20" x14ac:dyDescent="0.3">
      <c r="A782" t="s">
        <v>1560</v>
      </c>
      <c r="B782">
        <v>15062821</v>
      </c>
      <c r="C782">
        <v>1656761158</v>
      </c>
      <c r="D782" s="1">
        <v>44744.476365740738</v>
      </c>
      <c r="E782" t="s">
        <v>1561</v>
      </c>
      <c r="F782" t="s">
        <v>19</v>
      </c>
      <c r="G782" t="s">
        <v>18</v>
      </c>
      <c r="H782">
        <v>0</v>
      </c>
      <c r="I782">
        <v>0</v>
      </c>
      <c r="J782">
        <v>0</v>
      </c>
      <c r="K782">
        <v>7.8107399999999998E-4</v>
      </c>
      <c r="L782">
        <v>1.7770298799219399</v>
      </c>
      <c r="M782">
        <v>1065.69</v>
      </c>
      <c r="N782" t="s">
        <v>245</v>
      </c>
      <c r="O782" t="s">
        <v>246</v>
      </c>
      <c r="P782" t="s">
        <v>23</v>
      </c>
      <c r="Q782" t="str">
        <f>_xlfn.XLOOKUP(export_0xdae1c883f0ac06355678ceaf4012b09b66cf5e47[[#This Row],[From]],Allowlist!A:A,Allowlist!A:A,"No Allowlist")</f>
        <v>No Allowlist</v>
      </c>
      <c r="R782">
        <f>COUNTIF(E:E,export_0xdae1c883f0ac06355678ceaf4012b09b66cf5e47[[#This Row],[Allowlist]])</f>
        <v>0</v>
      </c>
      <c r="S782">
        <f t="shared" si="12"/>
        <v>0</v>
      </c>
      <c r="T782" t="str" cm="1">
        <f t="array" ref="T782">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0xfaa75923713b1db8c32bdf17cac9e9da7be9e68d</v>
      </c>
    </row>
    <row r="783" spans="1:20" x14ac:dyDescent="0.3">
      <c r="A783" t="s">
        <v>1562</v>
      </c>
      <c r="B783">
        <v>15062821</v>
      </c>
      <c r="C783">
        <v>1656761158</v>
      </c>
      <c r="D783" s="1">
        <v>44744.476365740738</v>
      </c>
      <c r="E783" t="s">
        <v>1563</v>
      </c>
      <c r="F783" t="s">
        <v>19</v>
      </c>
      <c r="G783" t="s">
        <v>18</v>
      </c>
      <c r="H783">
        <v>0</v>
      </c>
      <c r="I783">
        <v>0</v>
      </c>
      <c r="J783">
        <v>0</v>
      </c>
      <c r="K783">
        <v>7.8107399999999998E-4</v>
      </c>
      <c r="L783">
        <v>1.7770298799219399</v>
      </c>
      <c r="M783">
        <v>1065.69</v>
      </c>
      <c r="N783" t="s">
        <v>245</v>
      </c>
      <c r="O783" t="s">
        <v>246</v>
      </c>
      <c r="P783" t="s">
        <v>23</v>
      </c>
      <c r="Q783" t="str">
        <f>_xlfn.XLOOKUP(export_0xdae1c883f0ac06355678ceaf4012b09b66cf5e47[[#This Row],[From]],Allowlist!A:A,Allowlist!A:A,"No Allowlist")</f>
        <v>No Allowlist</v>
      </c>
      <c r="R783">
        <f>COUNTIF(E:E,export_0xdae1c883f0ac06355678ceaf4012b09b66cf5e47[[#This Row],[Allowlist]])</f>
        <v>0</v>
      </c>
      <c r="S783">
        <f t="shared" si="12"/>
        <v>0</v>
      </c>
      <c r="T783" t="str" cm="1">
        <f t="array" ref="T783">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0xf1f0e0fd3f7c00a44b1296a3015751abb4e36419</v>
      </c>
    </row>
    <row r="784" spans="1:20" x14ac:dyDescent="0.3">
      <c r="A784" t="s">
        <v>1564</v>
      </c>
      <c r="B784">
        <v>15062821</v>
      </c>
      <c r="C784">
        <v>1656761158</v>
      </c>
      <c r="D784" s="1">
        <v>44744.476365740738</v>
      </c>
      <c r="E784" t="s">
        <v>1565</v>
      </c>
      <c r="F784" t="s">
        <v>19</v>
      </c>
      <c r="G784" t="s">
        <v>18</v>
      </c>
      <c r="H784">
        <v>0</v>
      </c>
      <c r="I784">
        <v>0</v>
      </c>
      <c r="J784">
        <v>0</v>
      </c>
      <c r="K784">
        <v>7.8107399999999998E-4</v>
      </c>
      <c r="L784">
        <v>1.7770298799219399</v>
      </c>
      <c r="M784">
        <v>1065.69</v>
      </c>
      <c r="N784" t="s">
        <v>245</v>
      </c>
      <c r="O784" t="s">
        <v>246</v>
      </c>
      <c r="P784" t="s">
        <v>23</v>
      </c>
      <c r="Q784" t="str">
        <f>_xlfn.XLOOKUP(export_0xdae1c883f0ac06355678ceaf4012b09b66cf5e47[[#This Row],[From]],Allowlist!A:A,Allowlist!A:A,"No Allowlist")</f>
        <v>No Allowlist</v>
      </c>
      <c r="R784">
        <f>COUNTIF(E:E,export_0xdae1c883f0ac06355678ceaf4012b09b66cf5e47[[#This Row],[Allowlist]])</f>
        <v>0</v>
      </c>
      <c r="S784">
        <f t="shared" si="12"/>
        <v>0</v>
      </c>
      <c r="T784" t="str" cm="1">
        <f t="array" ref="T784">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0xe319e995be8f74e1d693046a64980779c91b7631</v>
      </c>
    </row>
    <row r="785" spans="1:20" x14ac:dyDescent="0.3">
      <c r="A785" t="s">
        <v>1566</v>
      </c>
      <c r="B785">
        <v>15062821</v>
      </c>
      <c r="C785">
        <v>1656761158</v>
      </c>
      <c r="D785" s="1">
        <v>44744.476365740738</v>
      </c>
      <c r="E785" t="s">
        <v>1567</v>
      </c>
      <c r="F785" t="s">
        <v>19</v>
      </c>
      <c r="G785" t="s">
        <v>18</v>
      </c>
      <c r="H785">
        <v>0</v>
      </c>
      <c r="I785">
        <v>0</v>
      </c>
      <c r="J785">
        <v>0</v>
      </c>
      <c r="K785">
        <v>7.8107399999999998E-4</v>
      </c>
      <c r="L785">
        <v>1.7770298799219399</v>
      </c>
      <c r="M785">
        <v>1065.69</v>
      </c>
      <c r="N785" t="s">
        <v>245</v>
      </c>
      <c r="O785" t="s">
        <v>246</v>
      </c>
      <c r="P785" t="s">
        <v>23</v>
      </c>
      <c r="Q785" t="str">
        <f>_xlfn.XLOOKUP(export_0xdae1c883f0ac06355678ceaf4012b09b66cf5e47[[#This Row],[From]],Allowlist!A:A,Allowlist!A:A,"No Allowlist")</f>
        <v>No Allowlist</v>
      </c>
      <c r="R785">
        <f>COUNTIF(E:E,export_0xdae1c883f0ac06355678ceaf4012b09b66cf5e47[[#This Row],[Allowlist]])</f>
        <v>0</v>
      </c>
      <c r="S785">
        <f t="shared" si="12"/>
        <v>0</v>
      </c>
      <c r="T785" t="str" cm="1">
        <f t="array" ref="T785">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0xcc0a48e9e168b43c7f49ecef098fc218393ae1b1</v>
      </c>
    </row>
    <row r="786" spans="1:20" x14ac:dyDescent="0.3">
      <c r="A786" t="s">
        <v>1568</v>
      </c>
      <c r="B786">
        <v>15062821</v>
      </c>
      <c r="C786">
        <v>1656761158</v>
      </c>
      <c r="D786" s="1">
        <v>44744.476365740738</v>
      </c>
      <c r="E786" t="s">
        <v>1569</v>
      </c>
      <c r="F786" t="s">
        <v>19</v>
      </c>
      <c r="G786" t="s">
        <v>18</v>
      </c>
      <c r="H786">
        <v>0</v>
      </c>
      <c r="I786">
        <v>0</v>
      </c>
      <c r="J786">
        <v>0</v>
      </c>
      <c r="K786">
        <v>7.8107399999999998E-4</v>
      </c>
      <c r="L786">
        <v>1.7770298799219399</v>
      </c>
      <c r="M786">
        <v>1065.69</v>
      </c>
      <c r="N786" t="s">
        <v>245</v>
      </c>
      <c r="O786" t="s">
        <v>246</v>
      </c>
      <c r="P786" t="s">
        <v>23</v>
      </c>
      <c r="Q786" t="str">
        <f>_xlfn.XLOOKUP(export_0xdae1c883f0ac06355678ceaf4012b09b66cf5e47[[#This Row],[From]],Allowlist!A:A,Allowlist!A:A,"No Allowlist")</f>
        <v>No Allowlist</v>
      </c>
      <c r="R786">
        <f>COUNTIF(E:E,export_0xdae1c883f0ac06355678ceaf4012b09b66cf5e47[[#This Row],[Allowlist]])</f>
        <v>0</v>
      </c>
      <c r="S786">
        <f t="shared" si="12"/>
        <v>0</v>
      </c>
      <c r="T786" t="str" cm="1">
        <f t="array" ref="T786">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0x762127742695630b119f5c32b3c9af9070409c19</v>
      </c>
    </row>
    <row r="787" spans="1:20" x14ac:dyDescent="0.3">
      <c r="A787" t="s">
        <v>1570</v>
      </c>
      <c r="B787">
        <v>15062821</v>
      </c>
      <c r="C787">
        <v>1656761158</v>
      </c>
      <c r="D787" s="1">
        <v>44744.476365740738</v>
      </c>
      <c r="E787" t="s">
        <v>1571</v>
      </c>
      <c r="F787" t="s">
        <v>19</v>
      </c>
      <c r="G787" t="s">
        <v>18</v>
      </c>
      <c r="H787">
        <v>0</v>
      </c>
      <c r="I787">
        <v>0</v>
      </c>
      <c r="J787">
        <v>0</v>
      </c>
      <c r="K787">
        <v>7.8107399999999998E-4</v>
      </c>
      <c r="L787">
        <v>1.7770298799219399</v>
      </c>
      <c r="M787">
        <v>1065.69</v>
      </c>
      <c r="N787" t="s">
        <v>245</v>
      </c>
      <c r="O787" t="s">
        <v>246</v>
      </c>
      <c r="P787" t="s">
        <v>23</v>
      </c>
      <c r="Q787" t="str">
        <f>_xlfn.XLOOKUP(export_0xdae1c883f0ac06355678ceaf4012b09b66cf5e47[[#This Row],[From]],Allowlist!A:A,Allowlist!A:A,"No Allowlist")</f>
        <v>No Allowlist</v>
      </c>
      <c r="R787">
        <f>COUNTIF(E:E,export_0xdae1c883f0ac06355678ceaf4012b09b66cf5e47[[#This Row],[Allowlist]])</f>
        <v>0</v>
      </c>
      <c r="S787">
        <f t="shared" si="12"/>
        <v>0</v>
      </c>
      <c r="T787" t="str" cm="1">
        <f t="array" ref="T787">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0x190c1a7d211740b56bbc972edde2c5cf4b975193</v>
      </c>
    </row>
    <row r="788" spans="1:20" x14ac:dyDescent="0.3">
      <c r="A788" t="s">
        <v>1572</v>
      </c>
      <c r="B788">
        <v>15062960</v>
      </c>
      <c r="C788">
        <v>1656763016</v>
      </c>
      <c r="D788" s="1">
        <v>44744.497870370367</v>
      </c>
      <c r="E788" t="s">
        <v>1573</v>
      </c>
      <c r="F788" t="s">
        <v>19</v>
      </c>
      <c r="G788" t="s">
        <v>18</v>
      </c>
      <c r="H788">
        <v>0</v>
      </c>
      <c r="I788">
        <v>0</v>
      </c>
      <c r="J788">
        <v>0</v>
      </c>
      <c r="K788">
        <v>4.8080983900408898E-4</v>
      </c>
      <c r="L788">
        <v>1.0938956494144301</v>
      </c>
      <c r="M788">
        <v>1065.69</v>
      </c>
      <c r="N788" t="s">
        <v>245</v>
      </c>
      <c r="O788" t="s">
        <v>246</v>
      </c>
      <c r="P788" t="s">
        <v>23</v>
      </c>
      <c r="Q788" t="str">
        <f>_xlfn.XLOOKUP(export_0xdae1c883f0ac06355678ceaf4012b09b66cf5e47[[#This Row],[From]],Allowlist!A:A,Allowlist!A:A,"No Allowlist")</f>
        <v>No Allowlist</v>
      </c>
      <c r="R788">
        <f>COUNTIF(E:E,export_0xdae1c883f0ac06355678ceaf4012b09b66cf5e47[[#This Row],[Allowlist]])</f>
        <v>0</v>
      </c>
      <c r="S788">
        <f t="shared" si="12"/>
        <v>0</v>
      </c>
      <c r="T788" t="str" cm="1">
        <f t="array" ref="T788">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0xddc5fe59b71bb7930994f2c584ed17a03b047fb4</v>
      </c>
    </row>
    <row r="789" spans="1:20" x14ac:dyDescent="0.3">
      <c r="A789" t="s">
        <v>1574</v>
      </c>
      <c r="B789">
        <v>15062998</v>
      </c>
      <c r="C789">
        <v>1656763440</v>
      </c>
      <c r="D789" s="1">
        <v>44744.50277777778</v>
      </c>
      <c r="E789" t="s">
        <v>1573</v>
      </c>
      <c r="F789" t="s">
        <v>19</v>
      </c>
      <c r="G789" t="s">
        <v>18</v>
      </c>
      <c r="H789">
        <v>0</v>
      </c>
      <c r="I789">
        <v>0</v>
      </c>
      <c r="J789">
        <v>0</v>
      </c>
      <c r="K789">
        <v>7.2782161715965001E-4</v>
      </c>
      <c r="L789">
        <v>1.65587480948772</v>
      </c>
      <c r="M789">
        <v>1065.69</v>
      </c>
      <c r="N789" t="s">
        <v>245</v>
      </c>
      <c r="O789" t="s">
        <v>246</v>
      </c>
      <c r="P789" t="s">
        <v>23</v>
      </c>
      <c r="Q789" t="str">
        <f>_xlfn.XLOOKUP(export_0xdae1c883f0ac06355678ceaf4012b09b66cf5e47[[#This Row],[From]],Allowlist!A:A,Allowlist!A:A,"No Allowlist")</f>
        <v>No Allowlist</v>
      </c>
      <c r="R789">
        <f>COUNTIF(E:E,export_0xdae1c883f0ac06355678ceaf4012b09b66cf5e47[[#This Row],[Allowlist]])</f>
        <v>0</v>
      </c>
      <c r="S789">
        <f t="shared" si="12"/>
        <v>0</v>
      </c>
      <c r="T789" t="str" cm="1">
        <f t="array" ref="T789">_xlfn.IFS(export_0xdae1c883f0ac06355678ceaf4012b09b66cf5e47[[#This Row],[Allowlist]]=export_0xdae1c883f0ac06355678ceaf4012b09b66cf5e47[[#This Row],[From]],"Allowlist",export_0xdae1c883f0ac06355678ceaf4012b09b66cf5e47[[#This Row],[Allowlist]]&lt;&gt;export_0xdae1c883f0ac06355678ceaf4012b09b66cf5e47[[#This Row],[From]],export_0xdae1c883f0ac06355678ceaf4012b09b66cf5e47[[#This Row],[From]])</f>
        <v>0xddc5fe59b71bb7930994f2c584ed17a03b047fb4</v>
      </c>
    </row>
    <row r="790" spans="1:20" x14ac:dyDescent="0.3">
      <c r="A790" t="s">
        <v>1575</v>
      </c>
      <c r="B790">
        <v>15082305</v>
      </c>
      <c r="C790">
        <v>1657021611</v>
      </c>
      <c r="D790" s="1">
        <v>44747.490868055553</v>
      </c>
      <c r="E790" t="s">
        <v>17</v>
      </c>
      <c r="F790" t="s">
        <v>19</v>
      </c>
      <c r="G790" t="s">
        <v>18</v>
      </c>
      <c r="H790">
        <v>0</v>
      </c>
      <c r="I790">
        <v>0</v>
      </c>
      <c r="J790">
        <v>0</v>
      </c>
      <c r="K790">
        <v>5.7741300001924708E-3</v>
      </c>
      <c r="L790">
        <v>13.136785427367601</v>
      </c>
      <c r="M790">
        <v>1131.96</v>
      </c>
      <c r="N790" t="s">
        <v>18</v>
      </c>
      <c r="O790" t="s">
        <v>18</v>
      </c>
      <c r="P790" t="s">
        <v>1576</v>
      </c>
      <c r="Q790" s="4" t="s">
        <v>2221</v>
      </c>
      <c r="R790" s="4">
        <f>COUNTIF(E:E,export_0xdae1c883f0ac06355678ceaf4012b09b66cf5e47[[#This Row],[Allowlist]])</f>
        <v>0</v>
      </c>
      <c r="S790" s="4">
        <f t="shared" si="12"/>
        <v>0</v>
      </c>
      <c r="T790" s="4" t="s">
        <v>2221</v>
      </c>
    </row>
    <row r="791" spans="1:20" x14ac:dyDescent="0.3">
      <c r="A791" t="s">
        <v>1577</v>
      </c>
      <c r="B791">
        <v>15082326</v>
      </c>
      <c r="C791">
        <v>1657021847</v>
      </c>
      <c r="D791" s="1">
        <v>44747.49359953704</v>
      </c>
      <c r="E791" t="s">
        <v>17</v>
      </c>
      <c r="F791" t="s">
        <v>19</v>
      </c>
      <c r="G791" t="s">
        <v>18</v>
      </c>
      <c r="H791">
        <v>0</v>
      </c>
      <c r="I791">
        <v>0</v>
      </c>
      <c r="J791">
        <v>0</v>
      </c>
      <c r="K791">
        <v>0.11903484000396783</v>
      </c>
      <c r="L791">
        <v>270.81744807633902</v>
      </c>
      <c r="M791">
        <v>1131.96</v>
      </c>
      <c r="N791" t="s">
        <v>18</v>
      </c>
      <c r="O791" t="s">
        <v>18</v>
      </c>
      <c r="P791" t="s">
        <v>1576</v>
      </c>
      <c r="Q791" s="4" t="s">
        <v>2221</v>
      </c>
      <c r="R791" s="4">
        <f>COUNTIF(E:E,export_0xdae1c883f0ac06355678ceaf4012b09b66cf5e47[[#This Row],[Allowlist]])</f>
        <v>0</v>
      </c>
      <c r="S791" s="4">
        <f t="shared" si="12"/>
        <v>0</v>
      </c>
      <c r="T791" s="4" t="s">
        <v>2221</v>
      </c>
    </row>
    <row r="792" spans="1:20" x14ac:dyDescent="0.3">
      <c r="A792" t="s">
        <v>1578</v>
      </c>
      <c r="B792">
        <v>15082326</v>
      </c>
      <c r="C792">
        <v>1657021847</v>
      </c>
      <c r="D792" s="1">
        <v>44747.49359953704</v>
      </c>
      <c r="E792" t="s">
        <v>17</v>
      </c>
      <c r="F792" t="s">
        <v>19</v>
      </c>
      <c r="G792" t="s">
        <v>18</v>
      </c>
      <c r="H792">
        <v>0</v>
      </c>
      <c r="I792">
        <v>0</v>
      </c>
      <c r="J792">
        <v>0</v>
      </c>
      <c r="K792">
        <v>0.12270225000409007</v>
      </c>
      <c r="L792">
        <v>279.16121211424303</v>
      </c>
      <c r="M792">
        <v>1131.96</v>
      </c>
      <c r="N792" t="s">
        <v>18</v>
      </c>
      <c r="O792" t="s">
        <v>18</v>
      </c>
      <c r="P792" t="s">
        <v>1576</v>
      </c>
      <c r="Q792" s="4" t="s">
        <v>2221</v>
      </c>
      <c r="R792" s="4">
        <f>COUNTIF(E:E,export_0xdae1c883f0ac06355678ceaf4012b09b66cf5e47[[#This Row],[Allowlist]])</f>
        <v>0</v>
      </c>
      <c r="S792" s="4">
        <f t="shared" si="12"/>
        <v>0</v>
      </c>
      <c r="T792" s="4" t="s">
        <v>2221</v>
      </c>
    </row>
    <row r="793" spans="1:20" x14ac:dyDescent="0.3">
      <c r="A793" t="s">
        <v>1579</v>
      </c>
      <c r="B793">
        <v>15082326</v>
      </c>
      <c r="C793">
        <v>1657021847</v>
      </c>
      <c r="D793" s="1">
        <v>44747.49359953704</v>
      </c>
      <c r="E793" t="s">
        <v>17</v>
      </c>
      <c r="F793" t="s">
        <v>19</v>
      </c>
      <c r="G793" t="s">
        <v>18</v>
      </c>
      <c r="H793">
        <v>0</v>
      </c>
      <c r="I793">
        <v>0</v>
      </c>
      <c r="J793">
        <v>0</v>
      </c>
      <c r="K793">
        <v>0.12270225000409007</v>
      </c>
      <c r="L793">
        <v>279.16121211424303</v>
      </c>
      <c r="M793">
        <v>1131.96</v>
      </c>
      <c r="N793" t="s">
        <v>18</v>
      </c>
      <c r="O793" t="s">
        <v>18</v>
      </c>
      <c r="P793" t="s">
        <v>1576</v>
      </c>
      <c r="Q793" s="4" t="s">
        <v>2221</v>
      </c>
      <c r="R793" s="4">
        <f>COUNTIF(E:E,export_0xdae1c883f0ac06355678ceaf4012b09b66cf5e47[[#This Row],[Allowlist]])</f>
        <v>0</v>
      </c>
      <c r="S793" s="4">
        <f t="shared" si="12"/>
        <v>0</v>
      </c>
      <c r="T793" s="4" t="s">
        <v>2221</v>
      </c>
    </row>
  </sheetData>
  <conditionalFormatting sqref="E794:E1048576">
    <cfRule type="duplicateValues" dxfId="5" priority="2"/>
  </conditionalFormatting>
  <conditionalFormatting sqref="T794:T1048576">
    <cfRule type="duplicateValues" dxfId="4" priority="1"/>
  </conditionalFormatting>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E0C6AC-7B81-47FA-9F67-165342695DED}">
  <dimension ref="A1:A640"/>
  <sheetViews>
    <sheetView workbookViewId="0">
      <selection activeCell="D644" sqref="D644"/>
    </sheetView>
  </sheetViews>
  <sheetFormatPr defaultRowHeight="14.4" x14ac:dyDescent="0.3"/>
  <cols>
    <col min="1" max="1" width="45.77734375" bestFit="1" customWidth="1"/>
  </cols>
  <sheetData>
    <row r="1" spans="1:1" x14ac:dyDescent="0.3">
      <c r="A1" t="s">
        <v>1580</v>
      </c>
    </row>
    <row r="2" spans="1:1" x14ac:dyDescent="0.3">
      <c r="A2" t="s">
        <v>1581</v>
      </c>
    </row>
    <row r="3" spans="1:1" x14ac:dyDescent="0.3">
      <c r="A3" t="s">
        <v>1582</v>
      </c>
    </row>
    <row r="4" spans="1:1" x14ac:dyDescent="0.3">
      <c r="A4" t="s">
        <v>1583</v>
      </c>
    </row>
    <row r="5" spans="1:1" x14ac:dyDescent="0.3">
      <c r="A5" t="s">
        <v>1584</v>
      </c>
    </row>
    <row r="6" spans="1:1" x14ac:dyDescent="0.3">
      <c r="A6" t="s">
        <v>1585</v>
      </c>
    </row>
    <row r="7" spans="1:1" x14ac:dyDescent="0.3">
      <c r="A7" t="s">
        <v>1586</v>
      </c>
    </row>
    <row r="8" spans="1:1" x14ac:dyDescent="0.3">
      <c r="A8" t="s">
        <v>1587</v>
      </c>
    </row>
    <row r="9" spans="1:1" x14ac:dyDescent="0.3">
      <c r="A9" t="s">
        <v>1588</v>
      </c>
    </row>
    <row r="10" spans="1:1" x14ac:dyDescent="0.3">
      <c r="A10" t="s">
        <v>1589</v>
      </c>
    </row>
    <row r="11" spans="1:1" x14ac:dyDescent="0.3">
      <c r="A11" t="s">
        <v>1590</v>
      </c>
    </row>
    <row r="12" spans="1:1" x14ac:dyDescent="0.3">
      <c r="A12" t="s">
        <v>1591</v>
      </c>
    </row>
    <row r="13" spans="1:1" x14ac:dyDescent="0.3">
      <c r="A13" t="s">
        <v>1592</v>
      </c>
    </row>
    <row r="14" spans="1:1" x14ac:dyDescent="0.3">
      <c r="A14" t="s">
        <v>1593</v>
      </c>
    </row>
    <row r="15" spans="1:1" x14ac:dyDescent="0.3">
      <c r="A15" t="s">
        <v>1594</v>
      </c>
    </row>
    <row r="16" spans="1:1" x14ac:dyDescent="0.3">
      <c r="A16" t="s">
        <v>1595</v>
      </c>
    </row>
    <row r="17" spans="1:1" x14ac:dyDescent="0.3">
      <c r="A17" t="s">
        <v>1596</v>
      </c>
    </row>
    <row r="18" spans="1:1" x14ac:dyDescent="0.3">
      <c r="A18" t="s">
        <v>1597</v>
      </c>
    </row>
    <row r="19" spans="1:1" x14ac:dyDescent="0.3">
      <c r="A19" t="s">
        <v>1598</v>
      </c>
    </row>
    <row r="20" spans="1:1" x14ac:dyDescent="0.3">
      <c r="A20" t="s">
        <v>1599</v>
      </c>
    </row>
    <row r="21" spans="1:1" x14ac:dyDescent="0.3">
      <c r="A21" t="s">
        <v>1600</v>
      </c>
    </row>
    <row r="22" spans="1:1" x14ac:dyDescent="0.3">
      <c r="A22" t="s">
        <v>1601</v>
      </c>
    </row>
    <row r="23" spans="1:1" x14ac:dyDescent="0.3">
      <c r="A23" t="s">
        <v>1602</v>
      </c>
    </row>
    <row r="24" spans="1:1" x14ac:dyDescent="0.3">
      <c r="A24" t="s">
        <v>1603</v>
      </c>
    </row>
    <row r="25" spans="1:1" x14ac:dyDescent="0.3">
      <c r="A25" t="s">
        <v>1604</v>
      </c>
    </row>
    <row r="26" spans="1:1" x14ac:dyDescent="0.3">
      <c r="A26" t="s">
        <v>1605</v>
      </c>
    </row>
    <row r="27" spans="1:1" x14ac:dyDescent="0.3">
      <c r="A27" t="s">
        <v>1606</v>
      </c>
    </row>
    <row r="28" spans="1:1" x14ac:dyDescent="0.3">
      <c r="A28" t="s">
        <v>1607</v>
      </c>
    </row>
    <row r="29" spans="1:1" x14ac:dyDescent="0.3">
      <c r="A29" t="s">
        <v>1608</v>
      </c>
    </row>
    <row r="30" spans="1:1" x14ac:dyDescent="0.3">
      <c r="A30" t="s">
        <v>1609</v>
      </c>
    </row>
    <row r="31" spans="1:1" x14ac:dyDescent="0.3">
      <c r="A31" t="s">
        <v>1610</v>
      </c>
    </row>
    <row r="32" spans="1:1" x14ac:dyDescent="0.3">
      <c r="A32" t="s">
        <v>1611</v>
      </c>
    </row>
    <row r="33" spans="1:1" x14ac:dyDescent="0.3">
      <c r="A33" t="s">
        <v>1612</v>
      </c>
    </row>
    <row r="34" spans="1:1" x14ac:dyDescent="0.3">
      <c r="A34" t="s">
        <v>1613</v>
      </c>
    </row>
    <row r="35" spans="1:1" x14ac:dyDescent="0.3">
      <c r="A35" t="s">
        <v>1614</v>
      </c>
    </row>
    <row r="36" spans="1:1" x14ac:dyDescent="0.3">
      <c r="A36" t="s">
        <v>1615</v>
      </c>
    </row>
    <row r="37" spans="1:1" x14ac:dyDescent="0.3">
      <c r="A37" t="s">
        <v>1616</v>
      </c>
    </row>
    <row r="38" spans="1:1" x14ac:dyDescent="0.3">
      <c r="A38" t="s">
        <v>1617</v>
      </c>
    </row>
    <row r="39" spans="1:1" x14ac:dyDescent="0.3">
      <c r="A39" t="s">
        <v>1618</v>
      </c>
    </row>
    <row r="40" spans="1:1" x14ac:dyDescent="0.3">
      <c r="A40" t="s">
        <v>1619</v>
      </c>
    </row>
    <row r="41" spans="1:1" x14ac:dyDescent="0.3">
      <c r="A41" t="s">
        <v>1620</v>
      </c>
    </row>
    <row r="42" spans="1:1" x14ac:dyDescent="0.3">
      <c r="A42" t="s">
        <v>1621</v>
      </c>
    </row>
    <row r="43" spans="1:1" x14ac:dyDescent="0.3">
      <c r="A43" t="s">
        <v>1622</v>
      </c>
    </row>
    <row r="44" spans="1:1" x14ac:dyDescent="0.3">
      <c r="A44" t="s">
        <v>1623</v>
      </c>
    </row>
    <row r="45" spans="1:1" x14ac:dyDescent="0.3">
      <c r="A45" t="s">
        <v>1624</v>
      </c>
    </row>
    <row r="46" spans="1:1" x14ac:dyDescent="0.3">
      <c r="A46" t="s">
        <v>1625</v>
      </c>
    </row>
    <row r="47" spans="1:1" x14ac:dyDescent="0.3">
      <c r="A47" t="s">
        <v>1626</v>
      </c>
    </row>
    <row r="48" spans="1:1" x14ac:dyDescent="0.3">
      <c r="A48" t="s">
        <v>1627</v>
      </c>
    </row>
    <row r="49" spans="1:1" x14ac:dyDescent="0.3">
      <c r="A49" t="s">
        <v>1628</v>
      </c>
    </row>
    <row r="50" spans="1:1" x14ac:dyDescent="0.3">
      <c r="A50" t="s">
        <v>1629</v>
      </c>
    </row>
    <row r="51" spans="1:1" x14ac:dyDescent="0.3">
      <c r="A51" t="s">
        <v>1630</v>
      </c>
    </row>
    <row r="52" spans="1:1" x14ac:dyDescent="0.3">
      <c r="A52" t="s">
        <v>1631</v>
      </c>
    </row>
    <row r="53" spans="1:1" x14ac:dyDescent="0.3">
      <c r="A53" t="s">
        <v>1632</v>
      </c>
    </row>
    <row r="54" spans="1:1" x14ac:dyDescent="0.3">
      <c r="A54" t="s">
        <v>1633</v>
      </c>
    </row>
    <row r="55" spans="1:1" x14ac:dyDescent="0.3">
      <c r="A55" t="s">
        <v>1634</v>
      </c>
    </row>
    <row r="56" spans="1:1" x14ac:dyDescent="0.3">
      <c r="A56" t="s">
        <v>1635</v>
      </c>
    </row>
    <row r="57" spans="1:1" x14ac:dyDescent="0.3">
      <c r="A57" t="s">
        <v>1636</v>
      </c>
    </row>
    <row r="58" spans="1:1" x14ac:dyDescent="0.3">
      <c r="A58" t="s">
        <v>1637</v>
      </c>
    </row>
    <row r="59" spans="1:1" x14ac:dyDescent="0.3">
      <c r="A59" t="s">
        <v>1638</v>
      </c>
    </row>
    <row r="60" spans="1:1" x14ac:dyDescent="0.3">
      <c r="A60" t="s">
        <v>1639</v>
      </c>
    </row>
    <row r="61" spans="1:1" x14ac:dyDescent="0.3">
      <c r="A61" t="s">
        <v>1640</v>
      </c>
    </row>
    <row r="62" spans="1:1" x14ac:dyDescent="0.3">
      <c r="A62" t="s">
        <v>1641</v>
      </c>
    </row>
    <row r="63" spans="1:1" x14ac:dyDescent="0.3">
      <c r="A63" t="s">
        <v>1642</v>
      </c>
    </row>
    <row r="64" spans="1:1" x14ac:dyDescent="0.3">
      <c r="A64" t="s">
        <v>1643</v>
      </c>
    </row>
    <row r="65" spans="1:1" x14ac:dyDescent="0.3">
      <c r="A65" t="s">
        <v>1644</v>
      </c>
    </row>
    <row r="66" spans="1:1" x14ac:dyDescent="0.3">
      <c r="A66" t="s">
        <v>1645</v>
      </c>
    </row>
    <row r="67" spans="1:1" x14ac:dyDescent="0.3">
      <c r="A67" t="s">
        <v>1646</v>
      </c>
    </row>
    <row r="68" spans="1:1" x14ac:dyDescent="0.3">
      <c r="A68" t="s">
        <v>1647</v>
      </c>
    </row>
    <row r="69" spans="1:1" x14ac:dyDescent="0.3">
      <c r="A69" t="s">
        <v>1648</v>
      </c>
    </row>
    <row r="70" spans="1:1" x14ac:dyDescent="0.3">
      <c r="A70" t="s">
        <v>1649</v>
      </c>
    </row>
    <row r="71" spans="1:1" x14ac:dyDescent="0.3">
      <c r="A71" t="s">
        <v>1650</v>
      </c>
    </row>
    <row r="72" spans="1:1" x14ac:dyDescent="0.3">
      <c r="A72" t="s">
        <v>1651</v>
      </c>
    </row>
    <row r="73" spans="1:1" x14ac:dyDescent="0.3">
      <c r="A73" t="s">
        <v>1652</v>
      </c>
    </row>
    <row r="74" spans="1:1" x14ac:dyDescent="0.3">
      <c r="A74" t="s">
        <v>1653</v>
      </c>
    </row>
    <row r="75" spans="1:1" x14ac:dyDescent="0.3">
      <c r="A75" t="s">
        <v>1654</v>
      </c>
    </row>
    <row r="76" spans="1:1" x14ac:dyDescent="0.3">
      <c r="A76" t="s">
        <v>1655</v>
      </c>
    </row>
    <row r="77" spans="1:1" x14ac:dyDescent="0.3">
      <c r="A77" t="s">
        <v>1656</v>
      </c>
    </row>
    <row r="78" spans="1:1" x14ac:dyDescent="0.3">
      <c r="A78" t="s">
        <v>1657</v>
      </c>
    </row>
    <row r="79" spans="1:1" x14ac:dyDescent="0.3">
      <c r="A79" t="s">
        <v>1658</v>
      </c>
    </row>
    <row r="80" spans="1:1" x14ac:dyDescent="0.3">
      <c r="A80" t="s">
        <v>1659</v>
      </c>
    </row>
    <row r="81" spans="1:1" x14ac:dyDescent="0.3">
      <c r="A81" t="s">
        <v>1660</v>
      </c>
    </row>
    <row r="82" spans="1:1" x14ac:dyDescent="0.3">
      <c r="A82" t="s">
        <v>1661</v>
      </c>
    </row>
    <row r="83" spans="1:1" x14ac:dyDescent="0.3">
      <c r="A83" t="s">
        <v>1662</v>
      </c>
    </row>
    <row r="84" spans="1:1" x14ac:dyDescent="0.3">
      <c r="A84" t="s">
        <v>1663</v>
      </c>
    </row>
    <row r="85" spans="1:1" x14ac:dyDescent="0.3">
      <c r="A85" t="s">
        <v>1664</v>
      </c>
    </row>
    <row r="86" spans="1:1" x14ac:dyDescent="0.3">
      <c r="A86" t="s">
        <v>1665</v>
      </c>
    </row>
    <row r="87" spans="1:1" x14ac:dyDescent="0.3">
      <c r="A87" t="s">
        <v>1666</v>
      </c>
    </row>
    <row r="88" spans="1:1" x14ac:dyDescent="0.3">
      <c r="A88" t="s">
        <v>1667</v>
      </c>
    </row>
    <row r="89" spans="1:1" x14ac:dyDescent="0.3">
      <c r="A89" t="s">
        <v>1668</v>
      </c>
    </row>
    <row r="90" spans="1:1" x14ac:dyDescent="0.3">
      <c r="A90" t="s">
        <v>1669</v>
      </c>
    </row>
    <row r="91" spans="1:1" x14ac:dyDescent="0.3">
      <c r="A91" t="s">
        <v>1670</v>
      </c>
    </row>
    <row r="92" spans="1:1" x14ac:dyDescent="0.3">
      <c r="A92" t="s">
        <v>1671</v>
      </c>
    </row>
    <row r="93" spans="1:1" x14ac:dyDescent="0.3">
      <c r="A93" t="s">
        <v>1672</v>
      </c>
    </row>
    <row r="94" spans="1:1" x14ac:dyDescent="0.3">
      <c r="A94" t="s">
        <v>1673</v>
      </c>
    </row>
    <row r="95" spans="1:1" x14ac:dyDescent="0.3">
      <c r="A95" t="s">
        <v>1674</v>
      </c>
    </row>
    <row r="96" spans="1:1" x14ac:dyDescent="0.3">
      <c r="A96" t="s">
        <v>1675</v>
      </c>
    </row>
    <row r="97" spans="1:1" x14ac:dyDescent="0.3">
      <c r="A97" t="s">
        <v>1676</v>
      </c>
    </row>
    <row r="98" spans="1:1" x14ac:dyDescent="0.3">
      <c r="A98" t="s">
        <v>1677</v>
      </c>
    </row>
    <row r="99" spans="1:1" x14ac:dyDescent="0.3">
      <c r="A99" t="s">
        <v>1678</v>
      </c>
    </row>
    <row r="100" spans="1:1" x14ac:dyDescent="0.3">
      <c r="A100" t="s">
        <v>1679</v>
      </c>
    </row>
    <row r="101" spans="1:1" x14ac:dyDescent="0.3">
      <c r="A101" t="s">
        <v>1680</v>
      </c>
    </row>
    <row r="102" spans="1:1" x14ac:dyDescent="0.3">
      <c r="A102" t="s">
        <v>1681</v>
      </c>
    </row>
    <row r="103" spans="1:1" x14ac:dyDescent="0.3">
      <c r="A103" t="s">
        <v>1682</v>
      </c>
    </row>
    <row r="104" spans="1:1" x14ac:dyDescent="0.3">
      <c r="A104" t="s">
        <v>1683</v>
      </c>
    </row>
    <row r="105" spans="1:1" x14ac:dyDescent="0.3">
      <c r="A105" t="s">
        <v>1684</v>
      </c>
    </row>
    <row r="106" spans="1:1" x14ac:dyDescent="0.3">
      <c r="A106" t="s">
        <v>1685</v>
      </c>
    </row>
    <row r="107" spans="1:1" x14ac:dyDescent="0.3">
      <c r="A107" t="s">
        <v>1686</v>
      </c>
    </row>
    <row r="108" spans="1:1" x14ac:dyDescent="0.3">
      <c r="A108" t="s">
        <v>1687</v>
      </c>
    </row>
    <row r="109" spans="1:1" x14ac:dyDescent="0.3">
      <c r="A109" t="s">
        <v>1688</v>
      </c>
    </row>
    <row r="110" spans="1:1" x14ac:dyDescent="0.3">
      <c r="A110" t="s">
        <v>1689</v>
      </c>
    </row>
    <row r="111" spans="1:1" x14ac:dyDescent="0.3">
      <c r="A111" t="s">
        <v>1690</v>
      </c>
    </row>
    <row r="112" spans="1:1" x14ac:dyDescent="0.3">
      <c r="A112" t="s">
        <v>1691</v>
      </c>
    </row>
    <row r="113" spans="1:1" x14ac:dyDescent="0.3">
      <c r="A113" t="s">
        <v>1692</v>
      </c>
    </row>
    <row r="114" spans="1:1" x14ac:dyDescent="0.3">
      <c r="A114" t="s">
        <v>1693</v>
      </c>
    </row>
    <row r="115" spans="1:1" x14ac:dyDescent="0.3">
      <c r="A115" t="s">
        <v>1694</v>
      </c>
    </row>
    <row r="116" spans="1:1" x14ac:dyDescent="0.3">
      <c r="A116" t="s">
        <v>1695</v>
      </c>
    </row>
    <row r="117" spans="1:1" x14ac:dyDescent="0.3">
      <c r="A117" t="s">
        <v>1696</v>
      </c>
    </row>
    <row r="118" spans="1:1" x14ac:dyDescent="0.3">
      <c r="A118" t="s">
        <v>1697</v>
      </c>
    </row>
    <row r="119" spans="1:1" x14ac:dyDescent="0.3">
      <c r="A119" t="s">
        <v>1698</v>
      </c>
    </row>
    <row r="120" spans="1:1" x14ac:dyDescent="0.3">
      <c r="A120" t="s">
        <v>1699</v>
      </c>
    </row>
    <row r="121" spans="1:1" x14ac:dyDescent="0.3">
      <c r="A121" t="s">
        <v>1700</v>
      </c>
    </row>
    <row r="122" spans="1:1" x14ac:dyDescent="0.3">
      <c r="A122" t="s">
        <v>1701</v>
      </c>
    </row>
    <row r="123" spans="1:1" x14ac:dyDescent="0.3">
      <c r="A123" t="s">
        <v>1702</v>
      </c>
    </row>
    <row r="124" spans="1:1" x14ac:dyDescent="0.3">
      <c r="A124" t="s">
        <v>1703</v>
      </c>
    </row>
    <row r="125" spans="1:1" x14ac:dyDescent="0.3">
      <c r="A125" t="s">
        <v>1704</v>
      </c>
    </row>
    <row r="126" spans="1:1" x14ac:dyDescent="0.3">
      <c r="A126" t="s">
        <v>1705</v>
      </c>
    </row>
    <row r="127" spans="1:1" x14ac:dyDescent="0.3">
      <c r="A127" t="s">
        <v>1706</v>
      </c>
    </row>
    <row r="128" spans="1:1" x14ac:dyDescent="0.3">
      <c r="A128" t="s">
        <v>1707</v>
      </c>
    </row>
    <row r="129" spans="1:1" x14ac:dyDescent="0.3">
      <c r="A129" t="s">
        <v>1708</v>
      </c>
    </row>
    <row r="130" spans="1:1" x14ac:dyDescent="0.3">
      <c r="A130" t="s">
        <v>1709</v>
      </c>
    </row>
    <row r="131" spans="1:1" x14ac:dyDescent="0.3">
      <c r="A131" t="s">
        <v>1710</v>
      </c>
    </row>
    <row r="132" spans="1:1" x14ac:dyDescent="0.3">
      <c r="A132" t="s">
        <v>1711</v>
      </c>
    </row>
    <row r="133" spans="1:1" x14ac:dyDescent="0.3">
      <c r="A133" t="s">
        <v>1712</v>
      </c>
    </row>
    <row r="134" spans="1:1" x14ac:dyDescent="0.3">
      <c r="A134" t="s">
        <v>1713</v>
      </c>
    </row>
    <row r="135" spans="1:1" x14ac:dyDescent="0.3">
      <c r="A135" t="s">
        <v>1714</v>
      </c>
    </row>
    <row r="136" spans="1:1" x14ac:dyDescent="0.3">
      <c r="A136" t="s">
        <v>1715</v>
      </c>
    </row>
    <row r="137" spans="1:1" x14ac:dyDescent="0.3">
      <c r="A137" t="s">
        <v>1716</v>
      </c>
    </row>
    <row r="138" spans="1:1" x14ac:dyDescent="0.3">
      <c r="A138" t="s">
        <v>1717</v>
      </c>
    </row>
    <row r="139" spans="1:1" x14ac:dyDescent="0.3">
      <c r="A139" t="s">
        <v>1718</v>
      </c>
    </row>
    <row r="140" spans="1:1" x14ac:dyDescent="0.3">
      <c r="A140" t="s">
        <v>1719</v>
      </c>
    </row>
    <row r="141" spans="1:1" x14ac:dyDescent="0.3">
      <c r="A141" t="s">
        <v>1720</v>
      </c>
    </row>
    <row r="142" spans="1:1" x14ac:dyDescent="0.3">
      <c r="A142" t="s">
        <v>1721</v>
      </c>
    </row>
    <row r="143" spans="1:1" x14ac:dyDescent="0.3">
      <c r="A143" t="s">
        <v>1722</v>
      </c>
    </row>
    <row r="144" spans="1:1" x14ac:dyDescent="0.3">
      <c r="A144" t="s">
        <v>1723</v>
      </c>
    </row>
    <row r="145" spans="1:1" x14ac:dyDescent="0.3">
      <c r="A145" t="s">
        <v>1724</v>
      </c>
    </row>
    <row r="146" spans="1:1" x14ac:dyDescent="0.3">
      <c r="A146" t="s">
        <v>1725</v>
      </c>
    </row>
    <row r="147" spans="1:1" x14ac:dyDescent="0.3">
      <c r="A147" t="s">
        <v>1726</v>
      </c>
    </row>
    <row r="148" spans="1:1" x14ac:dyDescent="0.3">
      <c r="A148" t="s">
        <v>1727</v>
      </c>
    </row>
    <row r="149" spans="1:1" x14ac:dyDescent="0.3">
      <c r="A149" t="s">
        <v>1728</v>
      </c>
    </row>
    <row r="150" spans="1:1" x14ac:dyDescent="0.3">
      <c r="A150" t="s">
        <v>1729</v>
      </c>
    </row>
    <row r="151" spans="1:1" x14ac:dyDescent="0.3">
      <c r="A151" t="s">
        <v>1730</v>
      </c>
    </row>
    <row r="152" spans="1:1" x14ac:dyDescent="0.3">
      <c r="A152" t="s">
        <v>1731</v>
      </c>
    </row>
    <row r="153" spans="1:1" x14ac:dyDescent="0.3">
      <c r="A153" t="s">
        <v>1732</v>
      </c>
    </row>
    <row r="154" spans="1:1" x14ac:dyDescent="0.3">
      <c r="A154" t="s">
        <v>1733</v>
      </c>
    </row>
    <row r="155" spans="1:1" x14ac:dyDescent="0.3">
      <c r="A155" t="s">
        <v>1734</v>
      </c>
    </row>
    <row r="156" spans="1:1" x14ac:dyDescent="0.3">
      <c r="A156" t="s">
        <v>1735</v>
      </c>
    </row>
    <row r="157" spans="1:1" x14ac:dyDescent="0.3">
      <c r="A157" t="s">
        <v>1736</v>
      </c>
    </row>
    <row r="158" spans="1:1" x14ac:dyDescent="0.3">
      <c r="A158" t="s">
        <v>1737</v>
      </c>
    </row>
    <row r="159" spans="1:1" x14ac:dyDescent="0.3">
      <c r="A159" t="s">
        <v>1738</v>
      </c>
    </row>
    <row r="160" spans="1:1" x14ac:dyDescent="0.3">
      <c r="A160" t="s">
        <v>1739</v>
      </c>
    </row>
    <row r="161" spans="1:1" x14ac:dyDescent="0.3">
      <c r="A161" t="s">
        <v>1740</v>
      </c>
    </row>
    <row r="162" spans="1:1" x14ac:dyDescent="0.3">
      <c r="A162" t="s">
        <v>1741</v>
      </c>
    </row>
    <row r="163" spans="1:1" x14ac:dyDescent="0.3">
      <c r="A163" t="s">
        <v>1742</v>
      </c>
    </row>
    <row r="164" spans="1:1" x14ac:dyDescent="0.3">
      <c r="A164" t="s">
        <v>1743</v>
      </c>
    </row>
    <row r="165" spans="1:1" x14ac:dyDescent="0.3">
      <c r="A165" t="s">
        <v>1744</v>
      </c>
    </row>
    <row r="166" spans="1:1" x14ac:dyDescent="0.3">
      <c r="A166" t="s">
        <v>1745</v>
      </c>
    </row>
    <row r="167" spans="1:1" x14ac:dyDescent="0.3">
      <c r="A167" t="s">
        <v>1746</v>
      </c>
    </row>
    <row r="168" spans="1:1" x14ac:dyDescent="0.3">
      <c r="A168" t="s">
        <v>1747</v>
      </c>
    </row>
    <row r="169" spans="1:1" x14ac:dyDescent="0.3">
      <c r="A169" t="s">
        <v>1748</v>
      </c>
    </row>
    <row r="170" spans="1:1" x14ac:dyDescent="0.3">
      <c r="A170" t="s">
        <v>1749</v>
      </c>
    </row>
    <row r="171" spans="1:1" x14ac:dyDescent="0.3">
      <c r="A171" t="s">
        <v>1750</v>
      </c>
    </row>
    <row r="172" spans="1:1" x14ac:dyDescent="0.3">
      <c r="A172" t="s">
        <v>1751</v>
      </c>
    </row>
    <row r="173" spans="1:1" x14ac:dyDescent="0.3">
      <c r="A173" t="s">
        <v>1752</v>
      </c>
    </row>
    <row r="174" spans="1:1" x14ac:dyDescent="0.3">
      <c r="A174" t="s">
        <v>1753</v>
      </c>
    </row>
    <row r="175" spans="1:1" x14ac:dyDescent="0.3">
      <c r="A175" t="s">
        <v>1754</v>
      </c>
    </row>
    <row r="176" spans="1:1" x14ac:dyDescent="0.3">
      <c r="A176" t="s">
        <v>1755</v>
      </c>
    </row>
    <row r="177" spans="1:1" x14ac:dyDescent="0.3">
      <c r="A177" t="s">
        <v>1756</v>
      </c>
    </row>
    <row r="178" spans="1:1" x14ac:dyDescent="0.3">
      <c r="A178" t="s">
        <v>1757</v>
      </c>
    </row>
    <row r="179" spans="1:1" x14ac:dyDescent="0.3">
      <c r="A179" t="s">
        <v>1758</v>
      </c>
    </row>
    <row r="180" spans="1:1" x14ac:dyDescent="0.3">
      <c r="A180" t="s">
        <v>1759</v>
      </c>
    </row>
    <row r="181" spans="1:1" x14ac:dyDescent="0.3">
      <c r="A181" t="s">
        <v>1760</v>
      </c>
    </row>
    <row r="182" spans="1:1" x14ac:dyDescent="0.3">
      <c r="A182" t="s">
        <v>1761</v>
      </c>
    </row>
    <row r="183" spans="1:1" x14ac:dyDescent="0.3">
      <c r="A183" t="s">
        <v>1762</v>
      </c>
    </row>
    <row r="184" spans="1:1" x14ac:dyDescent="0.3">
      <c r="A184" t="s">
        <v>1763</v>
      </c>
    </row>
    <row r="185" spans="1:1" x14ac:dyDescent="0.3">
      <c r="A185" t="s">
        <v>1764</v>
      </c>
    </row>
    <row r="186" spans="1:1" x14ac:dyDescent="0.3">
      <c r="A186" t="s">
        <v>1765</v>
      </c>
    </row>
    <row r="187" spans="1:1" x14ac:dyDescent="0.3">
      <c r="A187" t="s">
        <v>1766</v>
      </c>
    </row>
    <row r="188" spans="1:1" x14ac:dyDescent="0.3">
      <c r="A188" t="s">
        <v>1767</v>
      </c>
    </row>
    <row r="189" spans="1:1" x14ac:dyDescent="0.3">
      <c r="A189" t="s">
        <v>1768</v>
      </c>
    </row>
    <row r="190" spans="1:1" x14ac:dyDescent="0.3">
      <c r="A190" t="s">
        <v>1769</v>
      </c>
    </row>
    <row r="191" spans="1:1" x14ac:dyDescent="0.3">
      <c r="A191" t="s">
        <v>1770</v>
      </c>
    </row>
    <row r="192" spans="1:1" x14ac:dyDescent="0.3">
      <c r="A192" t="s">
        <v>1771</v>
      </c>
    </row>
    <row r="193" spans="1:1" x14ac:dyDescent="0.3">
      <c r="A193" t="s">
        <v>1772</v>
      </c>
    </row>
    <row r="194" spans="1:1" x14ac:dyDescent="0.3">
      <c r="A194" t="s">
        <v>1773</v>
      </c>
    </row>
    <row r="195" spans="1:1" x14ac:dyDescent="0.3">
      <c r="A195" t="s">
        <v>1774</v>
      </c>
    </row>
    <row r="196" spans="1:1" x14ac:dyDescent="0.3">
      <c r="A196" t="s">
        <v>1775</v>
      </c>
    </row>
    <row r="197" spans="1:1" x14ac:dyDescent="0.3">
      <c r="A197" t="s">
        <v>1776</v>
      </c>
    </row>
    <row r="198" spans="1:1" x14ac:dyDescent="0.3">
      <c r="A198" t="s">
        <v>1777</v>
      </c>
    </row>
    <row r="199" spans="1:1" x14ac:dyDescent="0.3">
      <c r="A199" t="s">
        <v>1778</v>
      </c>
    </row>
    <row r="200" spans="1:1" x14ac:dyDescent="0.3">
      <c r="A200" t="s">
        <v>1779</v>
      </c>
    </row>
    <row r="201" spans="1:1" x14ac:dyDescent="0.3">
      <c r="A201" t="s">
        <v>1780</v>
      </c>
    </row>
    <row r="202" spans="1:1" x14ac:dyDescent="0.3">
      <c r="A202" t="s">
        <v>1781</v>
      </c>
    </row>
    <row r="203" spans="1:1" x14ac:dyDescent="0.3">
      <c r="A203" t="s">
        <v>1782</v>
      </c>
    </row>
    <row r="204" spans="1:1" x14ac:dyDescent="0.3">
      <c r="A204" t="s">
        <v>1783</v>
      </c>
    </row>
    <row r="205" spans="1:1" x14ac:dyDescent="0.3">
      <c r="A205" t="s">
        <v>1784</v>
      </c>
    </row>
    <row r="206" spans="1:1" x14ac:dyDescent="0.3">
      <c r="A206" t="s">
        <v>1785</v>
      </c>
    </row>
    <row r="207" spans="1:1" x14ac:dyDescent="0.3">
      <c r="A207" t="s">
        <v>1786</v>
      </c>
    </row>
    <row r="208" spans="1:1" x14ac:dyDescent="0.3">
      <c r="A208" t="s">
        <v>1787</v>
      </c>
    </row>
    <row r="209" spans="1:1" x14ac:dyDescent="0.3">
      <c r="A209" t="s">
        <v>1788</v>
      </c>
    </row>
    <row r="210" spans="1:1" x14ac:dyDescent="0.3">
      <c r="A210" t="s">
        <v>1789</v>
      </c>
    </row>
    <row r="211" spans="1:1" x14ac:dyDescent="0.3">
      <c r="A211" t="s">
        <v>1790</v>
      </c>
    </row>
    <row r="212" spans="1:1" x14ac:dyDescent="0.3">
      <c r="A212" t="s">
        <v>1791</v>
      </c>
    </row>
    <row r="213" spans="1:1" x14ac:dyDescent="0.3">
      <c r="A213" t="s">
        <v>1792</v>
      </c>
    </row>
    <row r="214" spans="1:1" x14ac:dyDescent="0.3">
      <c r="A214" t="s">
        <v>1793</v>
      </c>
    </row>
    <row r="215" spans="1:1" x14ac:dyDescent="0.3">
      <c r="A215" t="s">
        <v>1794</v>
      </c>
    </row>
    <row r="216" spans="1:1" x14ac:dyDescent="0.3">
      <c r="A216" t="s">
        <v>1795</v>
      </c>
    </row>
    <row r="217" spans="1:1" x14ac:dyDescent="0.3">
      <c r="A217" t="s">
        <v>1796</v>
      </c>
    </row>
    <row r="218" spans="1:1" x14ac:dyDescent="0.3">
      <c r="A218" t="s">
        <v>1797</v>
      </c>
    </row>
    <row r="219" spans="1:1" x14ac:dyDescent="0.3">
      <c r="A219" t="s">
        <v>1798</v>
      </c>
    </row>
    <row r="220" spans="1:1" x14ac:dyDescent="0.3">
      <c r="A220" t="s">
        <v>1799</v>
      </c>
    </row>
    <row r="221" spans="1:1" x14ac:dyDescent="0.3">
      <c r="A221" t="s">
        <v>1800</v>
      </c>
    </row>
    <row r="222" spans="1:1" x14ac:dyDescent="0.3">
      <c r="A222" t="s">
        <v>1801</v>
      </c>
    </row>
    <row r="223" spans="1:1" x14ac:dyDescent="0.3">
      <c r="A223" t="s">
        <v>1802</v>
      </c>
    </row>
    <row r="224" spans="1:1" x14ac:dyDescent="0.3">
      <c r="A224" t="s">
        <v>1803</v>
      </c>
    </row>
    <row r="225" spans="1:1" x14ac:dyDescent="0.3">
      <c r="A225" t="s">
        <v>1804</v>
      </c>
    </row>
    <row r="226" spans="1:1" x14ac:dyDescent="0.3">
      <c r="A226" t="s">
        <v>1805</v>
      </c>
    </row>
    <row r="227" spans="1:1" x14ac:dyDescent="0.3">
      <c r="A227" t="s">
        <v>1806</v>
      </c>
    </row>
    <row r="228" spans="1:1" x14ac:dyDescent="0.3">
      <c r="A228" t="s">
        <v>1807</v>
      </c>
    </row>
    <row r="229" spans="1:1" x14ac:dyDescent="0.3">
      <c r="A229" t="s">
        <v>1808</v>
      </c>
    </row>
    <row r="230" spans="1:1" x14ac:dyDescent="0.3">
      <c r="A230" t="s">
        <v>1809</v>
      </c>
    </row>
    <row r="231" spans="1:1" x14ac:dyDescent="0.3">
      <c r="A231" t="s">
        <v>1810</v>
      </c>
    </row>
    <row r="232" spans="1:1" x14ac:dyDescent="0.3">
      <c r="A232" t="s">
        <v>1811</v>
      </c>
    </row>
    <row r="233" spans="1:1" x14ac:dyDescent="0.3">
      <c r="A233" t="s">
        <v>1812</v>
      </c>
    </row>
    <row r="234" spans="1:1" x14ac:dyDescent="0.3">
      <c r="A234" t="s">
        <v>1813</v>
      </c>
    </row>
    <row r="235" spans="1:1" x14ac:dyDescent="0.3">
      <c r="A235" t="s">
        <v>1814</v>
      </c>
    </row>
    <row r="236" spans="1:1" x14ac:dyDescent="0.3">
      <c r="A236" t="s">
        <v>1815</v>
      </c>
    </row>
    <row r="237" spans="1:1" x14ac:dyDescent="0.3">
      <c r="A237" t="s">
        <v>1816</v>
      </c>
    </row>
    <row r="238" spans="1:1" x14ac:dyDescent="0.3">
      <c r="A238" t="s">
        <v>1817</v>
      </c>
    </row>
    <row r="239" spans="1:1" x14ac:dyDescent="0.3">
      <c r="A239" t="s">
        <v>1818</v>
      </c>
    </row>
    <row r="240" spans="1:1" x14ac:dyDescent="0.3">
      <c r="A240" t="s">
        <v>1819</v>
      </c>
    </row>
    <row r="241" spans="1:1" x14ac:dyDescent="0.3">
      <c r="A241" t="s">
        <v>1820</v>
      </c>
    </row>
    <row r="242" spans="1:1" x14ac:dyDescent="0.3">
      <c r="A242" t="s">
        <v>1821</v>
      </c>
    </row>
    <row r="243" spans="1:1" x14ac:dyDescent="0.3">
      <c r="A243" t="s">
        <v>1822</v>
      </c>
    </row>
    <row r="244" spans="1:1" x14ac:dyDescent="0.3">
      <c r="A244" t="s">
        <v>1823</v>
      </c>
    </row>
    <row r="245" spans="1:1" x14ac:dyDescent="0.3">
      <c r="A245" t="s">
        <v>1824</v>
      </c>
    </row>
    <row r="246" spans="1:1" x14ac:dyDescent="0.3">
      <c r="A246" t="s">
        <v>1825</v>
      </c>
    </row>
    <row r="247" spans="1:1" x14ac:dyDescent="0.3">
      <c r="A247" t="s">
        <v>1826</v>
      </c>
    </row>
    <row r="248" spans="1:1" x14ac:dyDescent="0.3">
      <c r="A248" t="s">
        <v>1827</v>
      </c>
    </row>
    <row r="249" spans="1:1" x14ac:dyDescent="0.3">
      <c r="A249" t="s">
        <v>1828</v>
      </c>
    </row>
    <row r="250" spans="1:1" x14ac:dyDescent="0.3">
      <c r="A250" t="s">
        <v>1829</v>
      </c>
    </row>
    <row r="251" spans="1:1" x14ac:dyDescent="0.3">
      <c r="A251" t="s">
        <v>1830</v>
      </c>
    </row>
    <row r="252" spans="1:1" x14ac:dyDescent="0.3">
      <c r="A252" t="s">
        <v>1831</v>
      </c>
    </row>
    <row r="253" spans="1:1" x14ac:dyDescent="0.3">
      <c r="A253" t="s">
        <v>1832</v>
      </c>
    </row>
    <row r="254" spans="1:1" x14ac:dyDescent="0.3">
      <c r="A254" t="s">
        <v>1833</v>
      </c>
    </row>
    <row r="255" spans="1:1" x14ac:dyDescent="0.3">
      <c r="A255" t="s">
        <v>1834</v>
      </c>
    </row>
    <row r="256" spans="1:1" x14ac:dyDescent="0.3">
      <c r="A256" t="s">
        <v>1835</v>
      </c>
    </row>
    <row r="257" spans="1:1" x14ac:dyDescent="0.3">
      <c r="A257" t="s">
        <v>1836</v>
      </c>
    </row>
    <row r="258" spans="1:1" x14ac:dyDescent="0.3">
      <c r="A258" t="s">
        <v>1837</v>
      </c>
    </row>
    <row r="259" spans="1:1" x14ac:dyDescent="0.3">
      <c r="A259" t="s">
        <v>1838</v>
      </c>
    </row>
    <row r="260" spans="1:1" x14ac:dyDescent="0.3">
      <c r="A260" t="s">
        <v>1839</v>
      </c>
    </row>
    <row r="261" spans="1:1" x14ac:dyDescent="0.3">
      <c r="A261" t="s">
        <v>1840</v>
      </c>
    </row>
    <row r="262" spans="1:1" x14ac:dyDescent="0.3">
      <c r="A262" t="s">
        <v>1841</v>
      </c>
    </row>
    <row r="263" spans="1:1" x14ac:dyDescent="0.3">
      <c r="A263" t="s">
        <v>1842</v>
      </c>
    </row>
    <row r="264" spans="1:1" x14ac:dyDescent="0.3">
      <c r="A264" t="s">
        <v>1843</v>
      </c>
    </row>
    <row r="265" spans="1:1" x14ac:dyDescent="0.3">
      <c r="A265" t="s">
        <v>1844</v>
      </c>
    </row>
    <row r="266" spans="1:1" x14ac:dyDescent="0.3">
      <c r="A266" t="s">
        <v>1845</v>
      </c>
    </row>
    <row r="267" spans="1:1" x14ac:dyDescent="0.3">
      <c r="A267" t="s">
        <v>1846</v>
      </c>
    </row>
    <row r="268" spans="1:1" x14ac:dyDescent="0.3">
      <c r="A268" t="s">
        <v>1847</v>
      </c>
    </row>
    <row r="269" spans="1:1" x14ac:dyDescent="0.3">
      <c r="A269" t="s">
        <v>1848</v>
      </c>
    </row>
    <row r="270" spans="1:1" x14ac:dyDescent="0.3">
      <c r="A270" t="s">
        <v>1849</v>
      </c>
    </row>
    <row r="271" spans="1:1" x14ac:dyDescent="0.3">
      <c r="A271" t="s">
        <v>1850</v>
      </c>
    </row>
    <row r="272" spans="1:1" x14ac:dyDescent="0.3">
      <c r="A272" t="s">
        <v>1851</v>
      </c>
    </row>
    <row r="273" spans="1:1" x14ac:dyDescent="0.3">
      <c r="A273" t="s">
        <v>1852</v>
      </c>
    </row>
    <row r="274" spans="1:1" x14ac:dyDescent="0.3">
      <c r="A274" t="s">
        <v>1853</v>
      </c>
    </row>
    <row r="275" spans="1:1" x14ac:dyDescent="0.3">
      <c r="A275" t="s">
        <v>1854</v>
      </c>
    </row>
    <row r="276" spans="1:1" x14ac:dyDescent="0.3">
      <c r="A276" t="s">
        <v>1855</v>
      </c>
    </row>
    <row r="277" spans="1:1" x14ac:dyDescent="0.3">
      <c r="A277" t="s">
        <v>1856</v>
      </c>
    </row>
    <row r="278" spans="1:1" x14ac:dyDescent="0.3">
      <c r="A278" t="s">
        <v>1857</v>
      </c>
    </row>
    <row r="279" spans="1:1" x14ac:dyDescent="0.3">
      <c r="A279" t="s">
        <v>1858</v>
      </c>
    </row>
    <row r="280" spans="1:1" x14ac:dyDescent="0.3">
      <c r="A280" t="s">
        <v>1859</v>
      </c>
    </row>
    <row r="281" spans="1:1" x14ac:dyDescent="0.3">
      <c r="A281" t="s">
        <v>1860</v>
      </c>
    </row>
    <row r="282" spans="1:1" x14ac:dyDescent="0.3">
      <c r="A282" t="s">
        <v>1861</v>
      </c>
    </row>
    <row r="283" spans="1:1" x14ac:dyDescent="0.3">
      <c r="A283" t="s">
        <v>1862</v>
      </c>
    </row>
    <row r="284" spans="1:1" x14ac:dyDescent="0.3">
      <c r="A284" t="s">
        <v>1863</v>
      </c>
    </row>
    <row r="285" spans="1:1" x14ac:dyDescent="0.3">
      <c r="A285" t="s">
        <v>1864</v>
      </c>
    </row>
    <row r="286" spans="1:1" x14ac:dyDescent="0.3">
      <c r="A286" t="s">
        <v>1865</v>
      </c>
    </row>
    <row r="287" spans="1:1" x14ac:dyDescent="0.3">
      <c r="A287" t="s">
        <v>1866</v>
      </c>
    </row>
    <row r="288" spans="1:1" x14ac:dyDescent="0.3">
      <c r="A288" t="s">
        <v>1867</v>
      </c>
    </row>
    <row r="289" spans="1:1" x14ac:dyDescent="0.3">
      <c r="A289" t="s">
        <v>1868</v>
      </c>
    </row>
    <row r="290" spans="1:1" x14ac:dyDescent="0.3">
      <c r="A290" t="s">
        <v>1869</v>
      </c>
    </row>
    <row r="291" spans="1:1" x14ac:dyDescent="0.3">
      <c r="A291" t="s">
        <v>1870</v>
      </c>
    </row>
    <row r="292" spans="1:1" x14ac:dyDescent="0.3">
      <c r="A292" t="s">
        <v>1871</v>
      </c>
    </row>
    <row r="293" spans="1:1" x14ac:dyDescent="0.3">
      <c r="A293" t="s">
        <v>1872</v>
      </c>
    </row>
    <row r="294" spans="1:1" x14ac:dyDescent="0.3">
      <c r="A294" t="s">
        <v>1873</v>
      </c>
    </row>
    <row r="295" spans="1:1" x14ac:dyDescent="0.3">
      <c r="A295" t="s">
        <v>1874</v>
      </c>
    </row>
    <row r="296" spans="1:1" x14ac:dyDescent="0.3">
      <c r="A296" t="s">
        <v>1875</v>
      </c>
    </row>
    <row r="297" spans="1:1" x14ac:dyDescent="0.3">
      <c r="A297" t="s">
        <v>1876</v>
      </c>
    </row>
    <row r="298" spans="1:1" x14ac:dyDescent="0.3">
      <c r="A298" t="s">
        <v>1877</v>
      </c>
    </row>
    <row r="299" spans="1:1" x14ac:dyDescent="0.3">
      <c r="A299" t="s">
        <v>1878</v>
      </c>
    </row>
    <row r="300" spans="1:1" x14ac:dyDescent="0.3">
      <c r="A300" t="s">
        <v>1879</v>
      </c>
    </row>
    <row r="301" spans="1:1" x14ac:dyDescent="0.3">
      <c r="A301" t="s">
        <v>1880</v>
      </c>
    </row>
    <row r="302" spans="1:1" x14ac:dyDescent="0.3">
      <c r="A302" t="s">
        <v>1881</v>
      </c>
    </row>
    <row r="303" spans="1:1" x14ac:dyDescent="0.3">
      <c r="A303" t="s">
        <v>1882</v>
      </c>
    </row>
    <row r="304" spans="1:1" x14ac:dyDescent="0.3">
      <c r="A304" t="s">
        <v>1883</v>
      </c>
    </row>
    <row r="305" spans="1:1" x14ac:dyDescent="0.3">
      <c r="A305" t="s">
        <v>1884</v>
      </c>
    </row>
    <row r="306" spans="1:1" x14ac:dyDescent="0.3">
      <c r="A306" t="s">
        <v>1885</v>
      </c>
    </row>
    <row r="307" spans="1:1" x14ac:dyDescent="0.3">
      <c r="A307" t="s">
        <v>1886</v>
      </c>
    </row>
    <row r="308" spans="1:1" x14ac:dyDescent="0.3">
      <c r="A308" t="s">
        <v>1887</v>
      </c>
    </row>
    <row r="309" spans="1:1" x14ac:dyDescent="0.3">
      <c r="A309" t="s">
        <v>1888</v>
      </c>
    </row>
    <row r="310" spans="1:1" x14ac:dyDescent="0.3">
      <c r="A310" t="s">
        <v>1889</v>
      </c>
    </row>
    <row r="311" spans="1:1" x14ac:dyDescent="0.3">
      <c r="A311" t="s">
        <v>1890</v>
      </c>
    </row>
    <row r="312" spans="1:1" x14ac:dyDescent="0.3">
      <c r="A312" t="s">
        <v>1891</v>
      </c>
    </row>
    <row r="313" spans="1:1" x14ac:dyDescent="0.3">
      <c r="A313" t="s">
        <v>1892</v>
      </c>
    </row>
    <row r="314" spans="1:1" x14ac:dyDescent="0.3">
      <c r="A314" t="s">
        <v>1893</v>
      </c>
    </row>
    <row r="315" spans="1:1" x14ac:dyDescent="0.3">
      <c r="A315" t="s">
        <v>1894</v>
      </c>
    </row>
    <row r="316" spans="1:1" x14ac:dyDescent="0.3">
      <c r="A316" t="s">
        <v>1895</v>
      </c>
    </row>
    <row r="317" spans="1:1" x14ac:dyDescent="0.3">
      <c r="A317" t="s">
        <v>1896</v>
      </c>
    </row>
    <row r="318" spans="1:1" x14ac:dyDescent="0.3">
      <c r="A318" t="s">
        <v>1897</v>
      </c>
    </row>
    <row r="319" spans="1:1" x14ac:dyDescent="0.3">
      <c r="A319" t="s">
        <v>1898</v>
      </c>
    </row>
    <row r="320" spans="1:1" x14ac:dyDescent="0.3">
      <c r="A320" t="s">
        <v>1899</v>
      </c>
    </row>
    <row r="321" spans="1:1" x14ac:dyDescent="0.3">
      <c r="A321" t="s">
        <v>1900</v>
      </c>
    </row>
    <row r="322" spans="1:1" x14ac:dyDescent="0.3">
      <c r="A322" t="s">
        <v>1901</v>
      </c>
    </row>
    <row r="323" spans="1:1" x14ac:dyDescent="0.3">
      <c r="A323" t="s">
        <v>1902</v>
      </c>
    </row>
    <row r="324" spans="1:1" x14ac:dyDescent="0.3">
      <c r="A324" t="s">
        <v>1903</v>
      </c>
    </row>
    <row r="325" spans="1:1" x14ac:dyDescent="0.3">
      <c r="A325" t="s">
        <v>1904</v>
      </c>
    </row>
    <row r="326" spans="1:1" x14ac:dyDescent="0.3">
      <c r="A326" t="s">
        <v>1905</v>
      </c>
    </row>
    <row r="327" spans="1:1" x14ac:dyDescent="0.3">
      <c r="A327" t="s">
        <v>1906</v>
      </c>
    </row>
    <row r="328" spans="1:1" x14ac:dyDescent="0.3">
      <c r="A328" t="s">
        <v>1907</v>
      </c>
    </row>
    <row r="329" spans="1:1" x14ac:dyDescent="0.3">
      <c r="A329" t="s">
        <v>1908</v>
      </c>
    </row>
    <row r="330" spans="1:1" x14ac:dyDescent="0.3">
      <c r="A330" t="s">
        <v>1909</v>
      </c>
    </row>
    <row r="331" spans="1:1" x14ac:dyDescent="0.3">
      <c r="A331" t="s">
        <v>1910</v>
      </c>
    </row>
    <row r="332" spans="1:1" x14ac:dyDescent="0.3">
      <c r="A332" t="s">
        <v>1911</v>
      </c>
    </row>
    <row r="333" spans="1:1" x14ac:dyDescent="0.3">
      <c r="A333" t="s">
        <v>1912</v>
      </c>
    </row>
    <row r="334" spans="1:1" x14ac:dyDescent="0.3">
      <c r="A334" t="s">
        <v>1913</v>
      </c>
    </row>
    <row r="335" spans="1:1" x14ac:dyDescent="0.3">
      <c r="A335" t="s">
        <v>1914</v>
      </c>
    </row>
    <row r="336" spans="1:1" x14ac:dyDescent="0.3">
      <c r="A336" t="s">
        <v>1915</v>
      </c>
    </row>
    <row r="337" spans="1:1" x14ac:dyDescent="0.3">
      <c r="A337" t="s">
        <v>1916</v>
      </c>
    </row>
    <row r="338" spans="1:1" x14ac:dyDescent="0.3">
      <c r="A338" t="s">
        <v>1917</v>
      </c>
    </row>
    <row r="339" spans="1:1" x14ac:dyDescent="0.3">
      <c r="A339" t="s">
        <v>1918</v>
      </c>
    </row>
    <row r="340" spans="1:1" x14ac:dyDescent="0.3">
      <c r="A340" t="s">
        <v>1919</v>
      </c>
    </row>
    <row r="341" spans="1:1" x14ac:dyDescent="0.3">
      <c r="A341" t="s">
        <v>1920</v>
      </c>
    </row>
    <row r="342" spans="1:1" x14ac:dyDescent="0.3">
      <c r="A342" t="s">
        <v>1921</v>
      </c>
    </row>
    <row r="343" spans="1:1" x14ac:dyDescent="0.3">
      <c r="A343" t="s">
        <v>1922</v>
      </c>
    </row>
    <row r="344" spans="1:1" x14ac:dyDescent="0.3">
      <c r="A344" t="s">
        <v>1923</v>
      </c>
    </row>
    <row r="345" spans="1:1" x14ac:dyDescent="0.3">
      <c r="A345" t="s">
        <v>1924</v>
      </c>
    </row>
    <row r="346" spans="1:1" x14ac:dyDescent="0.3">
      <c r="A346" t="s">
        <v>1925</v>
      </c>
    </row>
    <row r="347" spans="1:1" x14ac:dyDescent="0.3">
      <c r="A347" t="s">
        <v>1926</v>
      </c>
    </row>
    <row r="348" spans="1:1" x14ac:dyDescent="0.3">
      <c r="A348" t="s">
        <v>1927</v>
      </c>
    </row>
    <row r="349" spans="1:1" x14ac:dyDescent="0.3">
      <c r="A349" t="s">
        <v>1928</v>
      </c>
    </row>
    <row r="350" spans="1:1" x14ac:dyDescent="0.3">
      <c r="A350" t="s">
        <v>1929</v>
      </c>
    </row>
    <row r="351" spans="1:1" x14ac:dyDescent="0.3">
      <c r="A351" t="s">
        <v>1930</v>
      </c>
    </row>
    <row r="352" spans="1:1" x14ac:dyDescent="0.3">
      <c r="A352" t="s">
        <v>1931</v>
      </c>
    </row>
    <row r="353" spans="1:1" x14ac:dyDescent="0.3">
      <c r="A353" t="s">
        <v>1932</v>
      </c>
    </row>
    <row r="354" spans="1:1" x14ac:dyDescent="0.3">
      <c r="A354" t="s">
        <v>1933</v>
      </c>
    </row>
    <row r="355" spans="1:1" x14ac:dyDescent="0.3">
      <c r="A355" t="s">
        <v>1934</v>
      </c>
    </row>
    <row r="356" spans="1:1" x14ac:dyDescent="0.3">
      <c r="A356" t="s">
        <v>1935</v>
      </c>
    </row>
    <row r="357" spans="1:1" x14ac:dyDescent="0.3">
      <c r="A357" t="s">
        <v>1936</v>
      </c>
    </row>
    <row r="358" spans="1:1" x14ac:dyDescent="0.3">
      <c r="A358" t="s">
        <v>1937</v>
      </c>
    </row>
    <row r="359" spans="1:1" x14ac:dyDescent="0.3">
      <c r="A359" t="s">
        <v>1938</v>
      </c>
    </row>
    <row r="360" spans="1:1" x14ac:dyDescent="0.3">
      <c r="A360" t="s">
        <v>1939</v>
      </c>
    </row>
    <row r="361" spans="1:1" x14ac:dyDescent="0.3">
      <c r="A361" t="s">
        <v>1940</v>
      </c>
    </row>
    <row r="362" spans="1:1" x14ac:dyDescent="0.3">
      <c r="A362" t="s">
        <v>1941</v>
      </c>
    </row>
    <row r="363" spans="1:1" x14ac:dyDescent="0.3">
      <c r="A363" t="s">
        <v>1942</v>
      </c>
    </row>
    <row r="364" spans="1:1" x14ac:dyDescent="0.3">
      <c r="A364" t="s">
        <v>1943</v>
      </c>
    </row>
    <row r="365" spans="1:1" x14ac:dyDescent="0.3">
      <c r="A365" t="s">
        <v>1944</v>
      </c>
    </row>
    <row r="366" spans="1:1" x14ac:dyDescent="0.3">
      <c r="A366" t="s">
        <v>1945</v>
      </c>
    </row>
    <row r="367" spans="1:1" x14ac:dyDescent="0.3">
      <c r="A367" t="s">
        <v>1946</v>
      </c>
    </row>
    <row r="368" spans="1:1" x14ac:dyDescent="0.3">
      <c r="A368" t="s">
        <v>1947</v>
      </c>
    </row>
    <row r="369" spans="1:1" x14ac:dyDescent="0.3">
      <c r="A369" t="s">
        <v>1948</v>
      </c>
    </row>
    <row r="370" spans="1:1" x14ac:dyDescent="0.3">
      <c r="A370" t="s">
        <v>1949</v>
      </c>
    </row>
    <row r="371" spans="1:1" x14ac:dyDescent="0.3">
      <c r="A371" t="s">
        <v>1950</v>
      </c>
    </row>
    <row r="372" spans="1:1" x14ac:dyDescent="0.3">
      <c r="A372" t="s">
        <v>1951</v>
      </c>
    </row>
    <row r="373" spans="1:1" x14ac:dyDescent="0.3">
      <c r="A373" t="s">
        <v>1952</v>
      </c>
    </row>
    <row r="374" spans="1:1" x14ac:dyDescent="0.3">
      <c r="A374" t="s">
        <v>1953</v>
      </c>
    </row>
    <row r="375" spans="1:1" x14ac:dyDescent="0.3">
      <c r="A375" t="s">
        <v>1954</v>
      </c>
    </row>
    <row r="376" spans="1:1" x14ac:dyDescent="0.3">
      <c r="A376" t="s">
        <v>1955</v>
      </c>
    </row>
    <row r="377" spans="1:1" x14ac:dyDescent="0.3">
      <c r="A377" t="s">
        <v>1956</v>
      </c>
    </row>
    <row r="378" spans="1:1" x14ac:dyDescent="0.3">
      <c r="A378" t="s">
        <v>1957</v>
      </c>
    </row>
    <row r="379" spans="1:1" x14ac:dyDescent="0.3">
      <c r="A379" t="s">
        <v>1958</v>
      </c>
    </row>
    <row r="380" spans="1:1" x14ac:dyDescent="0.3">
      <c r="A380" t="s">
        <v>1959</v>
      </c>
    </row>
    <row r="381" spans="1:1" x14ac:dyDescent="0.3">
      <c r="A381" t="s">
        <v>1960</v>
      </c>
    </row>
    <row r="382" spans="1:1" x14ac:dyDescent="0.3">
      <c r="A382" t="s">
        <v>1961</v>
      </c>
    </row>
    <row r="383" spans="1:1" x14ac:dyDescent="0.3">
      <c r="A383" t="s">
        <v>1962</v>
      </c>
    </row>
    <row r="384" spans="1:1" x14ac:dyDescent="0.3">
      <c r="A384" t="s">
        <v>1963</v>
      </c>
    </row>
    <row r="385" spans="1:1" x14ac:dyDescent="0.3">
      <c r="A385" t="s">
        <v>1964</v>
      </c>
    </row>
    <row r="386" spans="1:1" x14ac:dyDescent="0.3">
      <c r="A386" t="s">
        <v>1965</v>
      </c>
    </row>
    <row r="387" spans="1:1" x14ac:dyDescent="0.3">
      <c r="A387" t="s">
        <v>1966</v>
      </c>
    </row>
    <row r="388" spans="1:1" x14ac:dyDescent="0.3">
      <c r="A388" t="s">
        <v>1967</v>
      </c>
    </row>
    <row r="389" spans="1:1" x14ac:dyDescent="0.3">
      <c r="A389" t="s">
        <v>1968</v>
      </c>
    </row>
    <row r="390" spans="1:1" x14ac:dyDescent="0.3">
      <c r="A390" t="s">
        <v>1969</v>
      </c>
    </row>
    <row r="391" spans="1:1" x14ac:dyDescent="0.3">
      <c r="A391" t="s">
        <v>1970</v>
      </c>
    </row>
    <row r="392" spans="1:1" x14ac:dyDescent="0.3">
      <c r="A392" t="s">
        <v>1971</v>
      </c>
    </row>
    <row r="393" spans="1:1" x14ac:dyDescent="0.3">
      <c r="A393" t="s">
        <v>1972</v>
      </c>
    </row>
    <row r="394" spans="1:1" x14ac:dyDescent="0.3">
      <c r="A394" t="s">
        <v>1973</v>
      </c>
    </row>
    <row r="395" spans="1:1" x14ac:dyDescent="0.3">
      <c r="A395" t="s">
        <v>1974</v>
      </c>
    </row>
    <row r="396" spans="1:1" x14ac:dyDescent="0.3">
      <c r="A396" t="s">
        <v>1975</v>
      </c>
    </row>
    <row r="397" spans="1:1" x14ac:dyDescent="0.3">
      <c r="A397" t="s">
        <v>1976</v>
      </c>
    </row>
    <row r="398" spans="1:1" x14ac:dyDescent="0.3">
      <c r="A398" t="s">
        <v>1977</v>
      </c>
    </row>
    <row r="399" spans="1:1" x14ac:dyDescent="0.3">
      <c r="A399" t="s">
        <v>1978</v>
      </c>
    </row>
    <row r="400" spans="1:1" x14ac:dyDescent="0.3">
      <c r="A400" t="s">
        <v>1979</v>
      </c>
    </row>
    <row r="401" spans="1:1" x14ac:dyDescent="0.3">
      <c r="A401" t="s">
        <v>1980</v>
      </c>
    </row>
    <row r="402" spans="1:1" x14ac:dyDescent="0.3">
      <c r="A402" t="s">
        <v>1981</v>
      </c>
    </row>
    <row r="403" spans="1:1" x14ac:dyDescent="0.3">
      <c r="A403" t="s">
        <v>1982</v>
      </c>
    </row>
    <row r="404" spans="1:1" x14ac:dyDescent="0.3">
      <c r="A404" t="s">
        <v>1983</v>
      </c>
    </row>
    <row r="405" spans="1:1" x14ac:dyDescent="0.3">
      <c r="A405" t="s">
        <v>1984</v>
      </c>
    </row>
    <row r="406" spans="1:1" x14ac:dyDescent="0.3">
      <c r="A406" t="s">
        <v>1985</v>
      </c>
    </row>
    <row r="407" spans="1:1" x14ac:dyDescent="0.3">
      <c r="A407" t="s">
        <v>1986</v>
      </c>
    </row>
    <row r="408" spans="1:1" x14ac:dyDescent="0.3">
      <c r="A408" t="s">
        <v>1987</v>
      </c>
    </row>
    <row r="409" spans="1:1" x14ac:dyDescent="0.3">
      <c r="A409" t="s">
        <v>1988</v>
      </c>
    </row>
    <row r="410" spans="1:1" x14ac:dyDescent="0.3">
      <c r="A410" t="s">
        <v>1989</v>
      </c>
    </row>
    <row r="411" spans="1:1" x14ac:dyDescent="0.3">
      <c r="A411" t="s">
        <v>1990</v>
      </c>
    </row>
    <row r="412" spans="1:1" x14ac:dyDescent="0.3">
      <c r="A412" t="s">
        <v>1991</v>
      </c>
    </row>
    <row r="413" spans="1:1" x14ac:dyDescent="0.3">
      <c r="A413" t="s">
        <v>1992</v>
      </c>
    </row>
    <row r="414" spans="1:1" x14ac:dyDescent="0.3">
      <c r="A414" t="s">
        <v>1993</v>
      </c>
    </row>
    <row r="415" spans="1:1" x14ac:dyDescent="0.3">
      <c r="A415" t="s">
        <v>1994</v>
      </c>
    </row>
    <row r="416" spans="1:1" x14ac:dyDescent="0.3">
      <c r="A416" t="s">
        <v>1995</v>
      </c>
    </row>
    <row r="417" spans="1:1" x14ac:dyDescent="0.3">
      <c r="A417" t="s">
        <v>1996</v>
      </c>
    </row>
    <row r="418" spans="1:1" x14ac:dyDescent="0.3">
      <c r="A418" t="s">
        <v>1997</v>
      </c>
    </row>
    <row r="419" spans="1:1" x14ac:dyDescent="0.3">
      <c r="A419" t="s">
        <v>1998</v>
      </c>
    </row>
    <row r="420" spans="1:1" x14ac:dyDescent="0.3">
      <c r="A420" t="s">
        <v>1999</v>
      </c>
    </row>
    <row r="421" spans="1:1" x14ac:dyDescent="0.3">
      <c r="A421" t="s">
        <v>2000</v>
      </c>
    </row>
    <row r="422" spans="1:1" x14ac:dyDescent="0.3">
      <c r="A422" t="s">
        <v>2001</v>
      </c>
    </row>
    <row r="423" spans="1:1" x14ac:dyDescent="0.3">
      <c r="A423" t="s">
        <v>2002</v>
      </c>
    </row>
    <row r="424" spans="1:1" x14ac:dyDescent="0.3">
      <c r="A424" t="s">
        <v>2003</v>
      </c>
    </row>
    <row r="425" spans="1:1" x14ac:dyDescent="0.3">
      <c r="A425" t="s">
        <v>2004</v>
      </c>
    </row>
    <row r="426" spans="1:1" x14ac:dyDescent="0.3">
      <c r="A426" t="s">
        <v>2005</v>
      </c>
    </row>
    <row r="427" spans="1:1" x14ac:dyDescent="0.3">
      <c r="A427" t="s">
        <v>2006</v>
      </c>
    </row>
    <row r="428" spans="1:1" x14ac:dyDescent="0.3">
      <c r="A428" t="s">
        <v>2007</v>
      </c>
    </row>
    <row r="429" spans="1:1" x14ac:dyDescent="0.3">
      <c r="A429" t="s">
        <v>2008</v>
      </c>
    </row>
    <row r="430" spans="1:1" x14ac:dyDescent="0.3">
      <c r="A430" t="s">
        <v>2009</v>
      </c>
    </row>
    <row r="431" spans="1:1" x14ac:dyDescent="0.3">
      <c r="A431" t="s">
        <v>2010</v>
      </c>
    </row>
    <row r="432" spans="1:1" x14ac:dyDescent="0.3">
      <c r="A432" t="s">
        <v>2011</v>
      </c>
    </row>
    <row r="433" spans="1:1" x14ac:dyDescent="0.3">
      <c r="A433" t="s">
        <v>2012</v>
      </c>
    </row>
    <row r="434" spans="1:1" x14ac:dyDescent="0.3">
      <c r="A434" t="s">
        <v>2013</v>
      </c>
    </row>
    <row r="435" spans="1:1" x14ac:dyDescent="0.3">
      <c r="A435" t="s">
        <v>2014</v>
      </c>
    </row>
    <row r="436" spans="1:1" x14ac:dyDescent="0.3">
      <c r="A436" t="s">
        <v>2015</v>
      </c>
    </row>
    <row r="437" spans="1:1" x14ac:dyDescent="0.3">
      <c r="A437" t="s">
        <v>2016</v>
      </c>
    </row>
    <row r="438" spans="1:1" x14ac:dyDescent="0.3">
      <c r="A438" t="s">
        <v>2017</v>
      </c>
    </row>
    <row r="439" spans="1:1" x14ac:dyDescent="0.3">
      <c r="A439" t="s">
        <v>2018</v>
      </c>
    </row>
    <row r="440" spans="1:1" x14ac:dyDescent="0.3">
      <c r="A440" t="s">
        <v>2019</v>
      </c>
    </row>
    <row r="441" spans="1:1" x14ac:dyDescent="0.3">
      <c r="A441" t="s">
        <v>2020</v>
      </c>
    </row>
    <row r="442" spans="1:1" x14ac:dyDescent="0.3">
      <c r="A442" t="s">
        <v>2021</v>
      </c>
    </row>
    <row r="443" spans="1:1" x14ac:dyDescent="0.3">
      <c r="A443" t="s">
        <v>2022</v>
      </c>
    </row>
    <row r="444" spans="1:1" x14ac:dyDescent="0.3">
      <c r="A444" t="s">
        <v>2023</v>
      </c>
    </row>
    <row r="445" spans="1:1" x14ac:dyDescent="0.3">
      <c r="A445" t="s">
        <v>2024</v>
      </c>
    </row>
    <row r="446" spans="1:1" x14ac:dyDescent="0.3">
      <c r="A446" t="s">
        <v>2025</v>
      </c>
    </row>
    <row r="447" spans="1:1" x14ac:dyDescent="0.3">
      <c r="A447" t="s">
        <v>2026</v>
      </c>
    </row>
    <row r="448" spans="1:1" x14ac:dyDescent="0.3">
      <c r="A448" t="s">
        <v>2027</v>
      </c>
    </row>
    <row r="449" spans="1:1" x14ac:dyDescent="0.3">
      <c r="A449" t="s">
        <v>2028</v>
      </c>
    </row>
    <row r="450" spans="1:1" x14ac:dyDescent="0.3">
      <c r="A450" t="s">
        <v>2029</v>
      </c>
    </row>
    <row r="451" spans="1:1" x14ac:dyDescent="0.3">
      <c r="A451" t="s">
        <v>2030</v>
      </c>
    </row>
    <row r="452" spans="1:1" x14ac:dyDescent="0.3">
      <c r="A452" t="s">
        <v>2031</v>
      </c>
    </row>
    <row r="453" spans="1:1" x14ac:dyDescent="0.3">
      <c r="A453" t="s">
        <v>2032</v>
      </c>
    </row>
    <row r="454" spans="1:1" x14ac:dyDescent="0.3">
      <c r="A454" t="s">
        <v>2033</v>
      </c>
    </row>
    <row r="455" spans="1:1" x14ac:dyDescent="0.3">
      <c r="A455" t="s">
        <v>2034</v>
      </c>
    </row>
    <row r="456" spans="1:1" x14ac:dyDescent="0.3">
      <c r="A456" t="s">
        <v>2035</v>
      </c>
    </row>
    <row r="457" spans="1:1" x14ac:dyDescent="0.3">
      <c r="A457" t="s">
        <v>2036</v>
      </c>
    </row>
    <row r="458" spans="1:1" x14ac:dyDescent="0.3">
      <c r="A458" t="s">
        <v>2037</v>
      </c>
    </row>
    <row r="459" spans="1:1" x14ac:dyDescent="0.3">
      <c r="A459" t="s">
        <v>2038</v>
      </c>
    </row>
    <row r="460" spans="1:1" x14ac:dyDescent="0.3">
      <c r="A460" t="s">
        <v>2039</v>
      </c>
    </row>
    <row r="461" spans="1:1" x14ac:dyDescent="0.3">
      <c r="A461" t="s">
        <v>2040</v>
      </c>
    </row>
    <row r="462" spans="1:1" x14ac:dyDescent="0.3">
      <c r="A462" t="s">
        <v>2041</v>
      </c>
    </row>
    <row r="463" spans="1:1" x14ac:dyDescent="0.3">
      <c r="A463" t="s">
        <v>2042</v>
      </c>
    </row>
    <row r="464" spans="1:1" x14ac:dyDescent="0.3">
      <c r="A464" t="s">
        <v>2043</v>
      </c>
    </row>
    <row r="465" spans="1:1" x14ac:dyDescent="0.3">
      <c r="A465" t="s">
        <v>2044</v>
      </c>
    </row>
    <row r="466" spans="1:1" x14ac:dyDescent="0.3">
      <c r="A466" t="s">
        <v>2045</v>
      </c>
    </row>
    <row r="467" spans="1:1" x14ac:dyDescent="0.3">
      <c r="A467" t="s">
        <v>2046</v>
      </c>
    </row>
    <row r="468" spans="1:1" x14ac:dyDescent="0.3">
      <c r="A468" t="s">
        <v>2047</v>
      </c>
    </row>
    <row r="469" spans="1:1" x14ac:dyDescent="0.3">
      <c r="A469" t="s">
        <v>2048</v>
      </c>
    </row>
    <row r="470" spans="1:1" x14ac:dyDescent="0.3">
      <c r="A470" t="s">
        <v>2049</v>
      </c>
    </row>
    <row r="471" spans="1:1" x14ac:dyDescent="0.3">
      <c r="A471" t="s">
        <v>2050</v>
      </c>
    </row>
    <row r="472" spans="1:1" x14ac:dyDescent="0.3">
      <c r="A472" t="s">
        <v>2051</v>
      </c>
    </row>
    <row r="473" spans="1:1" x14ac:dyDescent="0.3">
      <c r="A473" t="s">
        <v>2052</v>
      </c>
    </row>
    <row r="474" spans="1:1" x14ac:dyDescent="0.3">
      <c r="A474" t="s">
        <v>2053</v>
      </c>
    </row>
    <row r="475" spans="1:1" x14ac:dyDescent="0.3">
      <c r="A475" t="s">
        <v>2054</v>
      </c>
    </row>
    <row r="476" spans="1:1" x14ac:dyDescent="0.3">
      <c r="A476" t="s">
        <v>2055</v>
      </c>
    </row>
    <row r="477" spans="1:1" x14ac:dyDescent="0.3">
      <c r="A477" t="s">
        <v>2056</v>
      </c>
    </row>
    <row r="478" spans="1:1" x14ac:dyDescent="0.3">
      <c r="A478" t="s">
        <v>2057</v>
      </c>
    </row>
    <row r="479" spans="1:1" x14ac:dyDescent="0.3">
      <c r="A479" t="s">
        <v>2058</v>
      </c>
    </row>
    <row r="480" spans="1:1" x14ac:dyDescent="0.3">
      <c r="A480" t="s">
        <v>2059</v>
      </c>
    </row>
    <row r="481" spans="1:1" x14ac:dyDescent="0.3">
      <c r="A481" t="s">
        <v>2060</v>
      </c>
    </row>
    <row r="482" spans="1:1" x14ac:dyDescent="0.3">
      <c r="A482" t="s">
        <v>2061</v>
      </c>
    </row>
    <row r="483" spans="1:1" x14ac:dyDescent="0.3">
      <c r="A483" t="s">
        <v>2062</v>
      </c>
    </row>
    <row r="484" spans="1:1" x14ac:dyDescent="0.3">
      <c r="A484" t="s">
        <v>2063</v>
      </c>
    </row>
    <row r="485" spans="1:1" x14ac:dyDescent="0.3">
      <c r="A485" t="s">
        <v>2064</v>
      </c>
    </row>
    <row r="486" spans="1:1" x14ac:dyDescent="0.3">
      <c r="A486" t="s">
        <v>2065</v>
      </c>
    </row>
    <row r="487" spans="1:1" x14ac:dyDescent="0.3">
      <c r="A487" t="s">
        <v>2066</v>
      </c>
    </row>
    <row r="488" spans="1:1" x14ac:dyDescent="0.3">
      <c r="A488" t="s">
        <v>2067</v>
      </c>
    </row>
    <row r="489" spans="1:1" x14ac:dyDescent="0.3">
      <c r="A489" t="s">
        <v>2068</v>
      </c>
    </row>
    <row r="490" spans="1:1" x14ac:dyDescent="0.3">
      <c r="A490" t="s">
        <v>2069</v>
      </c>
    </row>
    <row r="491" spans="1:1" x14ac:dyDescent="0.3">
      <c r="A491" t="s">
        <v>2070</v>
      </c>
    </row>
    <row r="492" spans="1:1" x14ac:dyDescent="0.3">
      <c r="A492" t="s">
        <v>2071</v>
      </c>
    </row>
    <row r="493" spans="1:1" x14ac:dyDescent="0.3">
      <c r="A493" t="s">
        <v>2072</v>
      </c>
    </row>
    <row r="494" spans="1:1" x14ac:dyDescent="0.3">
      <c r="A494" t="s">
        <v>2073</v>
      </c>
    </row>
    <row r="495" spans="1:1" x14ac:dyDescent="0.3">
      <c r="A495" t="s">
        <v>2074</v>
      </c>
    </row>
    <row r="496" spans="1:1" x14ac:dyDescent="0.3">
      <c r="A496" t="s">
        <v>2075</v>
      </c>
    </row>
    <row r="497" spans="1:1" x14ac:dyDescent="0.3">
      <c r="A497" t="s">
        <v>2076</v>
      </c>
    </row>
    <row r="498" spans="1:1" x14ac:dyDescent="0.3">
      <c r="A498" t="s">
        <v>2077</v>
      </c>
    </row>
    <row r="499" spans="1:1" x14ac:dyDescent="0.3">
      <c r="A499" t="s">
        <v>2078</v>
      </c>
    </row>
    <row r="500" spans="1:1" x14ac:dyDescent="0.3">
      <c r="A500" t="s">
        <v>2079</v>
      </c>
    </row>
    <row r="501" spans="1:1" x14ac:dyDescent="0.3">
      <c r="A501" t="s">
        <v>2080</v>
      </c>
    </row>
    <row r="502" spans="1:1" x14ac:dyDescent="0.3">
      <c r="A502" t="s">
        <v>2081</v>
      </c>
    </row>
    <row r="503" spans="1:1" x14ac:dyDescent="0.3">
      <c r="A503" t="s">
        <v>2082</v>
      </c>
    </row>
    <row r="504" spans="1:1" x14ac:dyDescent="0.3">
      <c r="A504" t="s">
        <v>2083</v>
      </c>
    </row>
    <row r="505" spans="1:1" x14ac:dyDescent="0.3">
      <c r="A505" t="s">
        <v>2084</v>
      </c>
    </row>
    <row r="506" spans="1:1" x14ac:dyDescent="0.3">
      <c r="A506" t="s">
        <v>2085</v>
      </c>
    </row>
    <row r="507" spans="1:1" x14ac:dyDescent="0.3">
      <c r="A507" t="s">
        <v>2086</v>
      </c>
    </row>
    <row r="508" spans="1:1" x14ac:dyDescent="0.3">
      <c r="A508" t="s">
        <v>2087</v>
      </c>
    </row>
    <row r="509" spans="1:1" x14ac:dyDescent="0.3">
      <c r="A509" t="s">
        <v>2088</v>
      </c>
    </row>
    <row r="510" spans="1:1" x14ac:dyDescent="0.3">
      <c r="A510" t="s">
        <v>2089</v>
      </c>
    </row>
    <row r="511" spans="1:1" x14ac:dyDescent="0.3">
      <c r="A511" t="s">
        <v>2090</v>
      </c>
    </row>
    <row r="512" spans="1:1" x14ac:dyDescent="0.3">
      <c r="A512" t="s">
        <v>2091</v>
      </c>
    </row>
    <row r="513" spans="1:1" x14ac:dyDescent="0.3">
      <c r="A513" t="s">
        <v>2092</v>
      </c>
    </row>
    <row r="514" spans="1:1" x14ac:dyDescent="0.3">
      <c r="A514" t="s">
        <v>2093</v>
      </c>
    </row>
    <row r="515" spans="1:1" x14ac:dyDescent="0.3">
      <c r="A515" t="s">
        <v>2094</v>
      </c>
    </row>
    <row r="516" spans="1:1" x14ac:dyDescent="0.3">
      <c r="A516" t="s">
        <v>2095</v>
      </c>
    </row>
    <row r="517" spans="1:1" x14ac:dyDescent="0.3">
      <c r="A517" t="s">
        <v>2096</v>
      </c>
    </row>
    <row r="518" spans="1:1" x14ac:dyDescent="0.3">
      <c r="A518" t="s">
        <v>2097</v>
      </c>
    </row>
    <row r="519" spans="1:1" x14ac:dyDescent="0.3">
      <c r="A519" t="s">
        <v>2098</v>
      </c>
    </row>
    <row r="520" spans="1:1" x14ac:dyDescent="0.3">
      <c r="A520" t="s">
        <v>2099</v>
      </c>
    </row>
    <row r="521" spans="1:1" x14ac:dyDescent="0.3">
      <c r="A521" t="s">
        <v>2100</v>
      </c>
    </row>
    <row r="522" spans="1:1" x14ac:dyDescent="0.3">
      <c r="A522" t="s">
        <v>2101</v>
      </c>
    </row>
    <row r="523" spans="1:1" x14ac:dyDescent="0.3">
      <c r="A523" t="s">
        <v>2102</v>
      </c>
    </row>
    <row r="524" spans="1:1" x14ac:dyDescent="0.3">
      <c r="A524" t="s">
        <v>2103</v>
      </c>
    </row>
    <row r="525" spans="1:1" x14ac:dyDescent="0.3">
      <c r="A525" t="s">
        <v>2104</v>
      </c>
    </row>
    <row r="526" spans="1:1" x14ac:dyDescent="0.3">
      <c r="A526" t="s">
        <v>2105</v>
      </c>
    </row>
    <row r="527" spans="1:1" x14ac:dyDescent="0.3">
      <c r="A527" t="s">
        <v>2106</v>
      </c>
    </row>
    <row r="528" spans="1:1" x14ac:dyDescent="0.3">
      <c r="A528" t="s">
        <v>2107</v>
      </c>
    </row>
    <row r="529" spans="1:1" x14ac:dyDescent="0.3">
      <c r="A529" t="s">
        <v>2108</v>
      </c>
    </row>
    <row r="530" spans="1:1" x14ac:dyDescent="0.3">
      <c r="A530" t="s">
        <v>2109</v>
      </c>
    </row>
    <row r="531" spans="1:1" x14ac:dyDescent="0.3">
      <c r="A531" t="s">
        <v>2110</v>
      </c>
    </row>
    <row r="532" spans="1:1" x14ac:dyDescent="0.3">
      <c r="A532" t="s">
        <v>2111</v>
      </c>
    </row>
    <row r="533" spans="1:1" x14ac:dyDescent="0.3">
      <c r="A533" t="s">
        <v>2112</v>
      </c>
    </row>
    <row r="534" spans="1:1" x14ac:dyDescent="0.3">
      <c r="A534" t="s">
        <v>2113</v>
      </c>
    </row>
    <row r="535" spans="1:1" x14ac:dyDescent="0.3">
      <c r="A535" t="s">
        <v>2114</v>
      </c>
    </row>
    <row r="536" spans="1:1" x14ac:dyDescent="0.3">
      <c r="A536" t="s">
        <v>2115</v>
      </c>
    </row>
    <row r="537" spans="1:1" x14ac:dyDescent="0.3">
      <c r="A537" t="s">
        <v>2116</v>
      </c>
    </row>
    <row r="538" spans="1:1" x14ac:dyDescent="0.3">
      <c r="A538" t="s">
        <v>2117</v>
      </c>
    </row>
    <row r="539" spans="1:1" x14ac:dyDescent="0.3">
      <c r="A539" t="s">
        <v>2118</v>
      </c>
    </row>
    <row r="540" spans="1:1" x14ac:dyDescent="0.3">
      <c r="A540" t="s">
        <v>2119</v>
      </c>
    </row>
    <row r="541" spans="1:1" x14ac:dyDescent="0.3">
      <c r="A541" t="s">
        <v>2120</v>
      </c>
    </row>
    <row r="542" spans="1:1" x14ac:dyDescent="0.3">
      <c r="A542" t="s">
        <v>2121</v>
      </c>
    </row>
    <row r="543" spans="1:1" x14ac:dyDescent="0.3">
      <c r="A543" t="s">
        <v>2122</v>
      </c>
    </row>
    <row r="544" spans="1:1" x14ac:dyDescent="0.3">
      <c r="A544" t="s">
        <v>2123</v>
      </c>
    </row>
    <row r="545" spans="1:1" x14ac:dyDescent="0.3">
      <c r="A545" t="s">
        <v>2124</v>
      </c>
    </row>
    <row r="546" spans="1:1" x14ac:dyDescent="0.3">
      <c r="A546" t="s">
        <v>2125</v>
      </c>
    </row>
    <row r="547" spans="1:1" x14ac:dyDescent="0.3">
      <c r="A547" t="s">
        <v>2126</v>
      </c>
    </row>
    <row r="548" spans="1:1" x14ac:dyDescent="0.3">
      <c r="A548" t="s">
        <v>2127</v>
      </c>
    </row>
    <row r="549" spans="1:1" x14ac:dyDescent="0.3">
      <c r="A549" t="s">
        <v>2128</v>
      </c>
    </row>
    <row r="550" spans="1:1" x14ac:dyDescent="0.3">
      <c r="A550" t="s">
        <v>2129</v>
      </c>
    </row>
    <row r="551" spans="1:1" x14ac:dyDescent="0.3">
      <c r="A551" t="s">
        <v>2130</v>
      </c>
    </row>
    <row r="552" spans="1:1" x14ac:dyDescent="0.3">
      <c r="A552" t="s">
        <v>2131</v>
      </c>
    </row>
    <row r="553" spans="1:1" x14ac:dyDescent="0.3">
      <c r="A553" t="s">
        <v>2132</v>
      </c>
    </row>
    <row r="554" spans="1:1" x14ac:dyDescent="0.3">
      <c r="A554" t="s">
        <v>2133</v>
      </c>
    </row>
    <row r="555" spans="1:1" x14ac:dyDescent="0.3">
      <c r="A555" t="s">
        <v>2134</v>
      </c>
    </row>
    <row r="556" spans="1:1" x14ac:dyDescent="0.3">
      <c r="A556" t="s">
        <v>2135</v>
      </c>
    </row>
    <row r="557" spans="1:1" x14ac:dyDescent="0.3">
      <c r="A557" t="s">
        <v>2136</v>
      </c>
    </row>
    <row r="558" spans="1:1" x14ac:dyDescent="0.3">
      <c r="A558" t="s">
        <v>2137</v>
      </c>
    </row>
    <row r="559" spans="1:1" x14ac:dyDescent="0.3">
      <c r="A559" t="s">
        <v>2138</v>
      </c>
    </row>
    <row r="560" spans="1:1" x14ac:dyDescent="0.3">
      <c r="A560" t="s">
        <v>2139</v>
      </c>
    </row>
    <row r="561" spans="1:1" x14ac:dyDescent="0.3">
      <c r="A561" t="s">
        <v>2140</v>
      </c>
    </row>
    <row r="562" spans="1:1" x14ac:dyDescent="0.3">
      <c r="A562" t="s">
        <v>2141</v>
      </c>
    </row>
    <row r="563" spans="1:1" x14ac:dyDescent="0.3">
      <c r="A563" t="s">
        <v>2142</v>
      </c>
    </row>
    <row r="564" spans="1:1" x14ac:dyDescent="0.3">
      <c r="A564" t="s">
        <v>2143</v>
      </c>
    </row>
    <row r="565" spans="1:1" x14ac:dyDescent="0.3">
      <c r="A565" t="s">
        <v>2144</v>
      </c>
    </row>
    <row r="566" spans="1:1" x14ac:dyDescent="0.3">
      <c r="A566" t="s">
        <v>2145</v>
      </c>
    </row>
    <row r="567" spans="1:1" x14ac:dyDescent="0.3">
      <c r="A567" t="s">
        <v>2146</v>
      </c>
    </row>
    <row r="568" spans="1:1" x14ac:dyDescent="0.3">
      <c r="A568" t="s">
        <v>2147</v>
      </c>
    </row>
    <row r="569" spans="1:1" x14ac:dyDescent="0.3">
      <c r="A569" t="s">
        <v>2148</v>
      </c>
    </row>
    <row r="570" spans="1:1" x14ac:dyDescent="0.3">
      <c r="A570" t="s">
        <v>2149</v>
      </c>
    </row>
    <row r="571" spans="1:1" x14ac:dyDescent="0.3">
      <c r="A571" t="s">
        <v>2150</v>
      </c>
    </row>
    <row r="572" spans="1:1" x14ac:dyDescent="0.3">
      <c r="A572" t="s">
        <v>2151</v>
      </c>
    </row>
    <row r="573" spans="1:1" x14ac:dyDescent="0.3">
      <c r="A573" t="s">
        <v>2152</v>
      </c>
    </row>
    <row r="574" spans="1:1" x14ac:dyDescent="0.3">
      <c r="A574" t="s">
        <v>2153</v>
      </c>
    </row>
    <row r="575" spans="1:1" x14ac:dyDescent="0.3">
      <c r="A575" t="s">
        <v>2154</v>
      </c>
    </row>
    <row r="576" spans="1:1" x14ac:dyDescent="0.3">
      <c r="A576" t="s">
        <v>2155</v>
      </c>
    </row>
    <row r="577" spans="1:1" x14ac:dyDescent="0.3">
      <c r="A577" t="s">
        <v>2156</v>
      </c>
    </row>
    <row r="578" spans="1:1" x14ac:dyDescent="0.3">
      <c r="A578" t="s">
        <v>2157</v>
      </c>
    </row>
    <row r="579" spans="1:1" x14ac:dyDescent="0.3">
      <c r="A579" t="s">
        <v>2158</v>
      </c>
    </row>
    <row r="580" spans="1:1" x14ac:dyDescent="0.3">
      <c r="A580" t="s">
        <v>2159</v>
      </c>
    </row>
    <row r="581" spans="1:1" x14ac:dyDescent="0.3">
      <c r="A581" t="s">
        <v>2160</v>
      </c>
    </row>
    <row r="582" spans="1:1" x14ac:dyDescent="0.3">
      <c r="A582" t="s">
        <v>2161</v>
      </c>
    </row>
    <row r="583" spans="1:1" x14ac:dyDescent="0.3">
      <c r="A583" t="s">
        <v>2162</v>
      </c>
    </row>
    <row r="584" spans="1:1" x14ac:dyDescent="0.3">
      <c r="A584" t="s">
        <v>2163</v>
      </c>
    </row>
    <row r="585" spans="1:1" x14ac:dyDescent="0.3">
      <c r="A585" t="s">
        <v>2164</v>
      </c>
    </row>
    <row r="586" spans="1:1" x14ac:dyDescent="0.3">
      <c r="A586" t="s">
        <v>2165</v>
      </c>
    </row>
    <row r="587" spans="1:1" x14ac:dyDescent="0.3">
      <c r="A587" t="s">
        <v>2166</v>
      </c>
    </row>
    <row r="588" spans="1:1" x14ac:dyDescent="0.3">
      <c r="A588" t="s">
        <v>2167</v>
      </c>
    </row>
    <row r="589" spans="1:1" x14ac:dyDescent="0.3">
      <c r="A589" t="s">
        <v>2168</v>
      </c>
    </row>
    <row r="590" spans="1:1" x14ac:dyDescent="0.3">
      <c r="A590" t="s">
        <v>2169</v>
      </c>
    </row>
    <row r="591" spans="1:1" x14ac:dyDescent="0.3">
      <c r="A591" t="s">
        <v>2170</v>
      </c>
    </row>
    <row r="592" spans="1:1" x14ac:dyDescent="0.3">
      <c r="A592" t="s">
        <v>2171</v>
      </c>
    </row>
    <row r="593" spans="1:1" x14ac:dyDescent="0.3">
      <c r="A593" t="s">
        <v>2172</v>
      </c>
    </row>
    <row r="594" spans="1:1" x14ac:dyDescent="0.3">
      <c r="A594" t="s">
        <v>2173</v>
      </c>
    </row>
    <row r="595" spans="1:1" x14ac:dyDescent="0.3">
      <c r="A595" t="s">
        <v>2174</v>
      </c>
    </row>
    <row r="596" spans="1:1" x14ac:dyDescent="0.3">
      <c r="A596" t="s">
        <v>2175</v>
      </c>
    </row>
    <row r="597" spans="1:1" x14ac:dyDescent="0.3">
      <c r="A597" t="s">
        <v>2176</v>
      </c>
    </row>
    <row r="598" spans="1:1" x14ac:dyDescent="0.3">
      <c r="A598" t="s">
        <v>2177</v>
      </c>
    </row>
    <row r="599" spans="1:1" x14ac:dyDescent="0.3">
      <c r="A599" t="s">
        <v>2178</v>
      </c>
    </row>
    <row r="600" spans="1:1" x14ac:dyDescent="0.3">
      <c r="A600" t="s">
        <v>2179</v>
      </c>
    </row>
    <row r="601" spans="1:1" x14ac:dyDescent="0.3">
      <c r="A601" t="s">
        <v>2180</v>
      </c>
    </row>
    <row r="602" spans="1:1" x14ac:dyDescent="0.3">
      <c r="A602" t="s">
        <v>2181</v>
      </c>
    </row>
    <row r="603" spans="1:1" x14ac:dyDescent="0.3">
      <c r="A603" t="s">
        <v>2182</v>
      </c>
    </row>
    <row r="604" spans="1:1" x14ac:dyDescent="0.3">
      <c r="A604" t="s">
        <v>2183</v>
      </c>
    </row>
    <row r="605" spans="1:1" x14ac:dyDescent="0.3">
      <c r="A605" t="s">
        <v>2184</v>
      </c>
    </row>
    <row r="606" spans="1:1" x14ac:dyDescent="0.3">
      <c r="A606" t="s">
        <v>2185</v>
      </c>
    </row>
    <row r="607" spans="1:1" x14ac:dyDescent="0.3">
      <c r="A607" t="s">
        <v>2186</v>
      </c>
    </row>
    <row r="608" spans="1:1" x14ac:dyDescent="0.3">
      <c r="A608" t="s">
        <v>2187</v>
      </c>
    </row>
    <row r="609" spans="1:1" x14ac:dyDescent="0.3">
      <c r="A609" t="s">
        <v>2188</v>
      </c>
    </row>
    <row r="610" spans="1:1" x14ac:dyDescent="0.3">
      <c r="A610" t="s">
        <v>2189</v>
      </c>
    </row>
    <row r="611" spans="1:1" x14ac:dyDescent="0.3">
      <c r="A611" t="s">
        <v>2190</v>
      </c>
    </row>
    <row r="612" spans="1:1" x14ac:dyDescent="0.3">
      <c r="A612" t="s">
        <v>2191</v>
      </c>
    </row>
    <row r="613" spans="1:1" x14ac:dyDescent="0.3">
      <c r="A613" t="s">
        <v>2192</v>
      </c>
    </row>
    <row r="614" spans="1:1" x14ac:dyDescent="0.3">
      <c r="A614" t="s">
        <v>2193</v>
      </c>
    </row>
    <row r="615" spans="1:1" x14ac:dyDescent="0.3">
      <c r="A615" t="s">
        <v>2194</v>
      </c>
    </row>
    <row r="616" spans="1:1" x14ac:dyDescent="0.3">
      <c r="A616" t="s">
        <v>2195</v>
      </c>
    </row>
    <row r="617" spans="1:1" x14ac:dyDescent="0.3">
      <c r="A617" t="s">
        <v>2196</v>
      </c>
    </row>
    <row r="618" spans="1:1" x14ac:dyDescent="0.3">
      <c r="A618" t="s">
        <v>2197</v>
      </c>
    </row>
    <row r="619" spans="1:1" x14ac:dyDescent="0.3">
      <c r="A619" t="s">
        <v>2198</v>
      </c>
    </row>
    <row r="620" spans="1:1" x14ac:dyDescent="0.3">
      <c r="A620" t="s">
        <v>2199</v>
      </c>
    </row>
    <row r="621" spans="1:1" x14ac:dyDescent="0.3">
      <c r="A621" t="s">
        <v>2200</v>
      </c>
    </row>
    <row r="622" spans="1:1" x14ac:dyDescent="0.3">
      <c r="A622" t="s">
        <v>2201</v>
      </c>
    </row>
    <row r="623" spans="1:1" x14ac:dyDescent="0.3">
      <c r="A623" t="s">
        <v>2202</v>
      </c>
    </row>
    <row r="624" spans="1:1" x14ac:dyDescent="0.3">
      <c r="A624" t="s">
        <v>2203</v>
      </c>
    </row>
    <row r="625" spans="1:1" x14ac:dyDescent="0.3">
      <c r="A625" t="s">
        <v>2204</v>
      </c>
    </row>
    <row r="626" spans="1:1" x14ac:dyDescent="0.3">
      <c r="A626" t="s">
        <v>2205</v>
      </c>
    </row>
    <row r="627" spans="1:1" x14ac:dyDescent="0.3">
      <c r="A627" t="s">
        <v>2206</v>
      </c>
    </row>
    <row r="628" spans="1:1" x14ac:dyDescent="0.3">
      <c r="A628" t="s">
        <v>2207</v>
      </c>
    </row>
    <row r="629" spans="1:1" x14ac:dyDescent="0.3">
      <c r="A629" t="s">
        <v>2208</v>
      </c>
    </row>
    <row r="630" spans="1:1" x14ac:dyDescent="0.3">
      <c r="A630" t="s">
        <v>2209</v>
      </c>
    </row>
    <row r="631" spans="1:1" x14ac:dyDescent="0.3">
      <c r="A631" t="s">
        <v>2210</v>
      </c>
    </row>
    <row r="632" spans="1:1" x14ac:dyDescent="0.3">
      <c r="A632" t="s">
        <v>2211</v>
      </c>
    </row>
    <row r="633" spans="1:1" x14ac:dyDescent="0.3">
      <c r="A633" t="s">
        <v>2212</v>
      </c>
    </row>
    <row r="634" spans="1:1" x14ac:dyDescent="0.3">
      <c r="A634" t="s">
        <v>2213</v>
      </c>
    </row>
    <row r="635" spans="1:1" x14ac:dyDescent="0.3">
      <c r="A635" t="s">
        <v>2214</v>
      </c>
    </row>
    <row r="636" spans="1:1" x14ac:dyDescent="0.3">
      <c r="A636" t="s">
        <v>2215</v>
      </c>
    </row>
    <row r="637" spans="1:1" x14ac:dyDescent="0.3">
      <c r="A637" t="s">
        <v>2216</v>
      </c>
    </row>
    <row r="638" spans="1:1" x14ac:dyDescent="0.3">
      <c r="A638" t="s">
        <v>2217</v>
      </c>
    </row>
    <row r="639" spans="1:1" x14ac:dyDescent="0.3">
      <c r="A639" t="s">
        <v>2218</v>
      </c>
    </row>
    <row r="640" spans="1:1" x14ac:dyDescent="0.3">
      <c r="A640" t="s">
        <v>2219</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90E109-12E9-4E93-B849-6396FDC70534}">
  <dimension ref="A3:C144"/>
  <sheetViews>
    <sheetView topLeftCell="A130" workbookViewId="0">
      <selection activeCell="A4" sqref="A4"/>
    </sheetView>
  </sheetViews>
  <sheetFormatPr defaultRowHeight="14.4" x14ac:dyDescent="0.3"/>
  <cols>
    <col min="1" max="1" width="23.77734375" customWidth="1"/>
    <col min="2" max="2" width="45.44140625" bestFit="1" customWidth="1"/>
    <col min="3" max="3" width="15.44140625" bestFit="1" customWidth="1"/>
  </cols>
  <sheetData>
    <row r="3" spans="1:3" x14ac:dyDescent="0.3">
      <c r="A3" s="2" t="s">
        <v>2237</v>
      </c>
      <c r="B3" s="2" t="s">
        <v>2220</v>
      </c>
      <c r="C3" t="s">
        <v>2227</v>
      </c>
    </row>
    <row r="4" spans="1:3" x14ac:dyDescent="0.3">
      <c r="A4" t="s">
        <v>2228</v>
      </c>
      <c r="C4" s="12">
        <v>138</v>
      </c>
    </row>
    <row r="5" spans="1:3" x14ac:dyDescent="0.3">
      <c r="B5" t="s">
        <v>2053</v>
      </c>
      <c r="C5" s="12">
        <v>1</v>
      </c>
    </row>
    <row r="6" spans="1:3" x14ac:dyDescent="0.3">
      <c r="B6" t="s">
        <v>2016</v>
      </c>
      <c r="C6" s="12">
        <v>1</v>
      </c>
    </row>
    <row r="7" spans="1:3" x14ac:dyDescent="0.3">
      <c r="B7" t="s">
        <v>1999</v>
      </c>
      <c r="C7" s="12">
        <v>1</v>
      </c>
    </row>
    <row r="8" spans="1:3" x14ac:dyDescent="0.3">
      <c r="B8" t="s">
        <v>1773</v>
      </c>
      <c r="C8" s="12">
        <v>1</v>
      </c>
    </row>
    <row r="9" spans="1:3" x14ac:dyDescent="0.3">
      <c r="B9" t="s">
        <v>2000</v>
      </c>
      <c r="C9" s="12">
        <v>1</v>
      </c>
    </row>
    <row r="10" spans="1:3" x14ac:dyDescent="0.3">
      <c r="B10" t="s">
        <v>1625</v>
      </c>
      <c r="C10" s="12">
        <v>1</v>
      </c>
    </row>
    <row r="11" spans="1:3" x14ac:dyDescent="0.3">
      <c r="B11" t="s">
        <v>1696</v>
      </c>
      <c r="C11" s="12">
        <v>1</v>
      </c>
    </row>
    <row r="12" spans="1:3" x14ac:dyDescent="0.3">
      <c r="B12" t="s">
        <v>1637</v>
      </c>
      <c r="C12" s="12">
        <v>1</v>
      </c>
    </row>
    <row r="13" spans="1:3" x14ac:dyDescent="0.3">
      <c r="B13" t="s">
        <v>1822</v>
      </c>
      <c r="C13" s="12">
        <v>1</v>
      </c>
    </row>
    <row r="14" spans="1:3" x14ac:dyDescent="0.3">
      <c r="B14" t="s">
        <v>2171</v>
      </c>
      <c r="C14" s="12">
        <v>1</v>
      </c>
    </row>
    <row r="15" spans="1:3" x14ac:dyDescent="0.3">
      <c r="B15" t="s">
        <v>2164</v>
      </c>
      <c r="C15" s="12">
        <v>1</v>
      </c>
    </row>
    <row r="16" spans="1:3" x14ac:dyDescent="0.3">
      <c r="B16" t="s">
        <v>1685</v>
      </c>
      <c r="C16" s="12">
        <v>1</v>
      </c>
    </row>
    <row r="17" spans="2:3" x14ac:dyDescent="0.3">
      <c r="B17" t="s">
        <v>1792</v>
      </c>
      <c r="C17" s="12">
        <v>1</v>
      </c>
    </row>
    <row r="18" spans="2:3" x14ac:dyDescent="0.3">
      <c r="B18" t="s">
        <v>2004</v>
      </c>
      <c r="C18" s="12">
        <v>1</v>
      </c>
    </row>
    <row r="19" spans="2:3" x14ac:dyDescent="0.3">
      <c r="B19" t="s">
        <v>1697</v>
      </c>
      <c r="C19" s="12">
        <v>2</v>
      </c>
    </row>
    <row r="20" spans="2:3" x14ac:dyDescent="0.3">
      <c r="B20" t="s">
        <v>1715</v>
      </c>
      <c r="C20" s="12">
        <v>1</v>
      </c>
    </row>
    <row r="21" spans="2:3" x14ac:dyDescent="0.3">
      <c r="B21" t="s">
        <v>1778</v>
      </c>
      <c r="C21" s="12">
        <v>1</v>
      </c>
    </row>
    <row r="22" spans="2:3" x14ac:dyDescent="0.3">
      <c r="B22" t="s">
        <v>1876</v>
      </c>
      <c r="C22" s="12">
        <v>1</v>
      </c>
    </row>
    <row r="23" spans="2:3" x14ac:dyDescent="0.3">
      <c r="B23" t="s">
        <v>1682</v>
      </c>
      <c r="C23" s="12">
        <v>1</v>
      </c>
    </row>
    <row r="24" spans="2:3" x14ac:dyDescent="0.3">
      <c r="B24" t="s">
        <v>1756</v>
      </c>
      <c r="C24" s="12">
        <v>1</v>
      </c>
    </row>
    <row r="25" spans="2:3" x14ac:dyDescent="0.3">
      <c r="B25" t="s">
        <v>1846</v>
      </c>
      <c r="C25" s="12">
        <v>1</v>
      </c>
    </row>
    <row r="26" spans="2:3" x14ac:dyDescent="0.3">
      <c r="B26" t="s">
        <v>1602</v>
      </c>
      <c r="C26" s="12">
        <v>1</v>
      </c>
    </row>
    <row r="27" spans="2:3" x14ac:dyDescent="0.3">
      <c r="B27" t="s">
        <v>1962</v>
      </c>
      <c r="C27" s="12">
        <v>1</v>
      </c>
    </row>
    <row r="28" spans="2:3" x14ac:dyDescent="0.3">
      <c r="B28" t="s">
        <v>2190</v>
      </c>
      <c r="C28" s="12">
        <v>1</v>
      </c>
    </row>
    <row r="29" spans="2:3" x14ac:dyDescent="0.3">
      <c r="B29" t="s">
        <v>1621</v>
      </c>
      <c r="C29" s="12">
        <v>1</v>
      </c>
    </row>
    <row r="30" spans="2:3" x14ac:dyDescent="0.3">
      <c r="B30" t="s">
        <v>1741</v>
      </c>
      <c r="C30" s="12">
        <v>1</v>
      </c>
    </row>
    <row r="31" spans="2:3" x14ac:dyDescent="0.3">
      <c r="B31" t="s">
        <v>1838</v>
      </c>
      <c r="C31" s="12">
        <v>1</v>
      </c>
    </row>
    <row r="32" spans="2:3" x14ac:dyDescent="0.3">
      <c r="B32" t="s">
        <v>1737</v>
      </c>
      <c r="C32" s="12">
        <v>1</v>
      </c>
    </row>
    <row r="33" spans="2:3" x14ac:dyDescent="0.3">
      <c r="B33" t="s">
        <v>1869</v>
      </c>
      <c r="C33" s="12">
        <v>1</v>
      </c>
    </row>
    <row r="34" spans="2:3" x14ac:dyDescent="0.3">
      <c r="B34" t="s">
        <v>2006</v>
      </c>
      <c r="C34" s="12">
        <v>1</v>
      </c>
    </row>
    <row r="35" spans="2:3" x14ac:dyDescent="0.3">
      <c r="B35" t="s">
        <v>1935</v>
      </c>
      <c r="C35" s="12">
        <v>1</v>
      </c>
    </row>
    <row r="36" spans="2:3" x14ac:dyDescent="0.3">
      <c r="B36" t="s">
        <v>2092</v>
      </c>
      <c r="C36" s="12">
        <v>1</v>
      </c>
    </row>
    <row r="37" spans="2:3" x14ac:dyDescent="0.3">
      <c r="B37" t="s">
        <v>1668</v>
      </c>
      <c r="C37" s="12">
        <v>1</v>
      </c>
    </row>
    <row r="38" spans="2:3" x14ac:dyDescent="0.3">
      <c r="B38" t="s">
        <v>1970</v>
      </c>
      <c r="C38" s="12">
        <v>1</v>
      </c>
    </row>
    <row r="39" spans="2:3" x14ac:dyDescent="0.3">
      <c r="B39" t="s">
        <v>1782</v>
      </c>
      <c r="C39" s="12">
        <v>2</v>
      </c>
    </row>
    <row r="40" spans="2:3" x14ac:dyDescent="0.3">
      <c r="B40" t="s">
        <v>2139</v>
      </c>
      <c r="C40" s="12">
        <v>1</v>
      </c>
    </row>
    <row r="41" spans="2:3" x14ac:dyDescent="0.3">
      <c r="B41" t="s">
        <v>1993</v>
      </c>
      <c r="C41" s="12">
        <v>1</v>
      </c>
    </row>
    <row r="42" spans="2:3" x14ac:dyDescent="0.3">
      <c r="B42" t="s">
        <v>1991</v>
      </c>
      <c r="C42" s="12">
        <v>1</v>
      </c>
    </row>
    <row r="43" spans="2:3" x14ac:dyDescent="0.3">
      <c r="B43" t="s">
        <v>1875</v>
      </c>
      <c r="C43" s="12">
        <v>1</v>
      </c>
    </row>
    <row r="44" spans="2:3" x14ac:dyDescent="0.3">
      <c r="B44" t="s">
        <v>1960</v>
      </c>
      <c r="C44" s="12">
        <v>1</v>
      </c>
    </row>
    <row r="45" spans="2:3" x14ac:dyDescent="0.3">
      <c r="B45" t="s">
        <v>1785</v>
      </c>
      <c r="C45" s="12">
        <v>1</v>
      </c>
    </row>
    <row r="46" spans="2:3" x14ac:dyDescent="0.3">
      <c r="B46" t="s">
        <v>2166</v>
      </c>
      <c r="C46" s="12">
        <v>1</v>
      </c>
    </row>
    <row r="47" spans="2:3" x14ac:dyDescent="0.3">
      <c r="B47" t="s">
        <v>1612</v>
      </c>
      <c r="C47" s="12">
        <v>1</v>
      </c>
    </row>
    <row r="48" spans="2:3" x14ac:dyDescent="0.3">
      <c r="B48" t="s">
        <v>1958</v>
      </c>
      <c r="C48" s="12">
        <v>1</v>
      </c>
    </row>
    <row r="49" spans="2:3" x14ac:dyDescent="0.3">
      <c r="B49" t="s">
        <v>1734</v>
      </c>
      <c r="C49" s="12">
        <v>1</v>
      </c>
    </row>
    <row r="50" spans="2:3" x14ac:dyDescent="0.3">
      <c r="B50" t="s">
        <v>1870</v>
      </c>
      <c r="C50" s="12">
        <v>1</v>
      </c>
    </row>
    <row r="51" spans="2:3" x14ac:dyDescent="0.3">
      <c r="B51" t="s">
        <v>2063</v>
      </c>
      <c r="C51" s="12">
        <v>1</v>
      </c>
    </row>
    <row r="52" spans="2:3" x14ac:dyDescent="0.3">
      <c r="B52" t="s">
        <v>1594</v>
      </c>
      <c r="C52" s="12">
        <v>1</v>
      </c>
    </row>
    <row r="53" spans="2:3" x14ac:dyDescent="0.3">
      <c r="B53" t="s">
        <v>1845</v>
      </c>
      <c r="C53" s="12">
        <v>1</v>
      </c>
    </row>
    <row r="54" spans="2:3" x14ac:dyDescent="0.3">
      <c r="B54" t="s">
        <v>1952</v>
      </c>
      <c r="C54" s="12">
        <v>1</v>
      </c>
    </row>
    <row r="55" spans="2:3" x14ac:dyDescent="0.3">
      <c r="B55" t="s">
        <v>1679</v>
      </c>
      <c r="C55" s="12">
        <v>1</v>
      </c>
    </row>
    <row r="56" spans="2:3" x14ac:dyDescent="0.3">
      <c r="B56" t="s">
        <v>2059</v>
      </c>
      <c r="C56" s="12">
        <v>1</v>
      </c>
    </row>
    <row r="57" spans="2:3" x14ac:dyDescent="0.3">
      <c r="B57" t="s">
        <v>2177</v>
      </c>
      <c r="C57" s="12">
        <v>1</v>
      </c>
    </row>
    <row r="58" spans="2:3" x14ac:dyDescent="0.3">
      <c r="B58" t="s">
        <v>1996</v>
      </c>
      <c r="C58" s="12">
        <v>1</v>
      </c>
    </row>
    <row r="59" spans="2:3" x14ac:dyDescent="0.3">
      <c r="B59" t="s">
        <v>1628</v>
      </c>
      <c r="C59" s="12">
        <v>1</v>
      </c>
    </row>
    <row r="60" spans="2:3" x14ac:dyDescent="0.3">
      <c r="B60" t="s">
        <v>2110</v>
      </c>
      <c r="C60" s="12">
        <v>1</v>
      </c>
    </row>
    <row r="61" spans="2:3" x14ac:dyDescent="0.3">
      <c r="B61" t="s">
        <v>2045</v>
      </c>
      <c r="C61" s="12">
        <v>1</v>
      </c>
    </row>
    <row r="62" spans="2:3" x14ac:dyDescent="0.3">
      <c r="B62" t="s">
        <v>1642</v>
      </c>
      <c r="C62" s="12">
        <v>1</v>
      </c>
    </row>
    <row r="63" spans="2:3" x14ac:dyDescent="0.3">
      <c r="B63" t="s">
        <v>2219</v>
      </c>
      <c r="C63" s="12">
        <v>1</v>
      </c>
    </row>
    <row r="64" spans="2:3" x14ac:dyDescent="0.3">
      <c r="B64" t="s">
        <v>1703</v>
      </c>
      <c r="C64" s="12">
        <v>1</v>
      </c>
    </row>
    <row r="65" spans="2:3" x14ac:dyDescent="0.3">
      <c r="B65" t="s">
        <v>1670</v>
      </c>
      <c r="C65" s="12">
        <v>1</v>
      </c>
    </row>
    <row r="66" spans="2:3" x14ac:dyDescent="0.3">
      <c r="B66" t="s">
        <v>1706</v>
      </c>
      <c r="C66" s="12">
        <v>1</v>
      </c>
    </row>
    <row r="67" spans="2:3" x14ac:dyDescent="0.3">
      <c r="B67" t="s">
        <v>1823</v>
      </c>
      <c r="C67" s="12">
        <v>1</v>
      </c>
    </row>
    <row r="68" spans="2:3" x14ac:dyDescent="0.3">
      <c r="B68" t="s">
        <v>2188</v>
      </c>
      <c r="C68" s="12">
        <v>1</v>
      </c>
    </row>
    <row r="69" spans="2:3" x14ac:dyDescent="0.3">
      <c r="B69" t="s">
        <v>1691</v>
      </c>
      <c r="C69" s="12">
        <v>1</v>
      </c>
    </row>
    <row r="70" spans="2:3" x14ac:dyDescent="0.3">
      <c r="B70" t="s">
        <v>1712</v>
      </c>
      <c r="C70" s="12">
        <v>1</v>
      </c>
    </row>
    <row r="71" spans="2:3" x14ac:dyDescent="0.3">
      <c r="B71" t="s">
        <v>1629</v>
      </c>
      <c r="C71" s="12">
        <v>1</v>
      </c>
    </row>
    <row r="72" spans="2:3" x14ac:dyDescent="0.3">
      <c r="B72" t="s">
        <v>2048</v>
      </c>
      <c r="C72" s="12">
        <v>1</v>
      </c>
    </row>
    <row r="73" spans="2:3" x14ac:dyDescent="0.3">
      <c r="B73" t="s">
        <v>1603</v>
      </c>
      <c r="C73" s="12">
        <v>1</v>
      </c>
    </row>
    <row r="74" spans="2:3" x14ac:dyDescent="0.3">
      <c r="B74" t="s">
        <v>1727</v>
      </c>
      <c r="C74" s="12">
        <v>1</v>
      </c>
    </row>
    <row r="75" spans="2:3" x14ac:dyDescent="0.3">
      <c r="B75" t="s">
        <v>1954</v>
      </c>
      <c r="C75" s="12">
        <v>1</v>
      </c>
    </row>
    <row r="76" spans="2:3" x14ac:dyDescent="0.3">
      <c r="B76" t="s">
        <v>1861</v>
      </c>
      <c r="C76" s="12">
        <v>1</v>
      </c>
    </row>
    <row r="77" spans="2:3" x14ac:dyDescent="0.3">
      <c r="B77" t="s">
        <v>1794</v>
      </c>
      <c r="C77" s="12">
        <v>1</v>
      </c>
    </row>
    <row r="78" spans="2:3" x14ac:dyDescent="0.3">
      <c r="B78" t="s">
        <v>2172</v>
      </c>
      <c r="C78" s="12">
        <v>1</v>
      </c>
    </row>
    <row r="79" spans="2:3" x14ac:dyDescent="0.3">
      <c r="B79" t="s">
        <v>2175</v>
      </c>
      <c r="C79" s="12">
        <v>1</v>
      </c>
    </row>
    <row r="80" spans="2:3" x14ac:dyDescent="0.3">
      <c r="B80" t="s">
        <v>1667</v>
      </c>
      <c r="C80" s="12">
        <v>1</v>
      </c>
    </row>
    <row r="81" spans="2:3" x14ac:dyDescent="0.3">
      <c r="B81" t="s">
        <v>2103</v>
      </c>
      <c r="C81" s="12">
        <v>1</v>
      </c>
    </row>
    <row r="82" spans="2:3" x14ac:dyDescent="0.3">
      <c r="B82" t="s">
        <v>1919</v>
      </c>
      <c r="C82" s="12">
        <v>1</v>
      </c>
    </row>
    <row r="83" spans="2:3" x14ac:dyDescent="0.3">
      <c r="B83" t="s">
        <v>1746</v>
      </c>
      <c r="C83" s="12">
        <v>1</v>
      </c>
    </row>
    <row r="84" spans="2:3" x14ac:dyDescent="0.3">
      <c r="B84" t="s">
        <v>1769</v>
      </c>
      <c r="C84" s="12">
        <v>1</v>
      </c>
    </row>
    <row r="85" spans="2:3" x14ac:dyDescent="0.3">
      <c r="B85" t="s">
        <v>2094</v>
      </c>
      <c r="C85" s="12">
        <v>1</v>
      </c>
    </row>
    <row r="86" spans="2:3" x14ac:dyDescent="0.3">
      <c r="B86" t="s">
        <v>1672</v>
      </c>
      <c r="C86" s="12">
        <v>1</v>
      </c>
    </row>
    <row r="87" spans="2:3" x14ac:dyDescent="0.3">
      <c r="B87" t="s">
        <v>1655</v>
      </c>
      <c r="C87" s="12">
        <v>1</v>
      </c>
    </row>
    <row r="88" spans="2:3" x14ac:dyDescent="0.3">
      <c r="B88" t="s">
        <v>1917</v>
      </c>
      <c r="C88" s="12">
        <v>1</v>
      </c>
    </row>
    <row r="89" spans="2:3" x14ac:dyDescent="0.3">
      <c r="B89" t="s">
        <v>1747</v>
      </c>
      <c r="C89" s="12">
        <v>1</v>
      </c>
    </row>
    <row r="90" spans="2:3" x14ac:dyDescent="0.3">
      <c r="B90" t="s">
        <v>1638</v>
      </c>
      <c r="C90" s="12">
        <v>1</v>
      </c>
    </row>
    <row r="91" spans="2:3" x14ac:dyDescent="0.3">
      <c r="B91" t="s">
        <v>1961</v>
      </c>
      <c r="C91" s="12">
        <v>1</v>
      </c>
    </row>
    <row r="92" spans="2:3" x14ac:dyDescent="0.3">
      <c r="B92" t="s">
        <v>2193</v>
      </c>
      <c r="C92" s="12">
        <v>1</v>
      </c>
    </row>
    <row r="93" spans="2:3" x14ac:dyDescent="0.3">
      <c r="B93" t="s">
        <v>1751</v>
      </c>
      <c r="C93" s="12">
        <v>1</v>
      </c>
    </row>
    <row r="94" spans="2:3" x14ac:dyDescent="0.3">
      <c r="B94" t="s">
        <v>2001</v>
      </c>
      <c r="C94" s="12">
        <v>1</v>
      </c>
    </row>
    <row r="95" spans="2:3" x14ac:dyDescent="0.3">
      <c r="B95" t="s">
        <v>1946</v>
      </c>
      <c r="C95" s="12">
        <v>1</v>
      </c>
    </row>
    <row r="96" spans="2:3" x14ac:dyDescent="0.3">
      <c r="B96" t="s">
        <v>2090</v>
      </c>
      <c r="C96" s="12">
        <v>1</v>
      </c>
    </row>
    <row r="97" spans="2:3" x14ac:dyDescent="0.3">
      <c r="B97" t="s">
        <v>2187</v>
      </c>
      <c r="C97" s="12">
        <v>1</v>
      </c>
    </row>
    <row r="98" spans="2:3" x14ac:dyDescent="0.3">
      <c r="B98" t="s">
        <v>1646</v>
      </c>
      <c r="C98" s="12">
        <v>1</v>
      </c>
    </row>
    <row r="99" spans="2:3" x14ac:dyDescent="0.3">
      <c r="B99" t="s">
        <v>1717</v>
      </c>
      <c r="C99" s="12">
        <v>1</v>
      </c>
    </row>
    <row r="100" spans="2:3" x14ac:dyDescent="0.3">
      <c r="B100" t="s">
        <v>1840</v>
      </c>
      <c r="C100" s="12">
        <v>1</v>
      </c>
    </row>
    <row r="101" spans="2:3" x14ac:dyDescent="0.3">
      <c r="B101" t="s">
        <v>1964</v>
      </c>
      <c r="C101" s="12">
        <v>1</v>
      </c>
    </row>
    <row r="102" spans="2:3" x14ac:dyDescent="0.3">
      <c r="B102" t="s">
        <v>1803</v>
      </c>
      <c r="C102" s="12">
        <v>1</v>
      </c>
    </row>
    <row r="103" spans="2:3" x14ac:dyDescent="0.3">
      <c r="B103" t="s">
        <v>1965</v>
      </c>
      <c r="C103" s="12">
        <v>2</v>
      </c>
    </row>
    <row r="104" spans="2:3" x14ac:dyDescent="0.3">
      <c r="B104" t="s">
        <v>1750</v>
      </c>
      <c r="C104" s="12">
        <v>1</v>
      </c>
    </row>
    <row r="105" spans="2:3" x14ac:dyDescent="0.3">
      <c r="B105" t="s">
        <v>2131</v>
      </c>
      <c r="C105" s="12">
        <v>1</v>
      </c>
    </row>
    <row r="106" spans="2:3" x14ac:dyDescent="0.3">
      <c r="B106" t="s">
        <v>1806</v>
      </c>
      <c r="C106" s="12">
        <v>1</v>
      </c>
    </row>
    <row r="107" spans="2:3" x14ac:dyDescent="0.3">
      <c r="B107" t="s">
        <v>1710</v>
      </c>
      <c r="C107" s="12">
        <v>1</v>
      </c>
    </row>
    <row r="108" spans="2:3" x14ac:dyDescent="0.3">
      <c r="B108" t="s">
        <v>1764</v>
      </c>
      <c r="C108" s="12">
        <v>1</v>
      </c>
    </row>
    <row r="109" spans="2:3" x14ac:dyDescent="0.3">
      <c r="B109" t="s">
        <v>1673</v>
      </c>
      <c r="C109" s="12">
        <v>1</v>
      </c>
    </row>
    <row r="110" spans="2:3" x14ac:dyDescent="0.3">
      <c r="B110" t="s">
        <v>1709</v>
      </c>
      <c r="C110" s="12">
        <v>1</v>
      </c>
    </row>
    <row r="111" spans="2:3" x14ac:dyDescent="0.3">
      <c r="B111" t="s">
        <v>1649</v>
      </c>
      <c r="C111" s="12">
        <v>1</v>
      </c>
    </row>
    <row r="112" spans="2:3" x14ac:dyDescent="0.3">
      <c r="B112" t="s">
        <v>1636</v>
      </c>
      <c r="C112" s="12">
        <v>1</v>
      </c>
    </row>
    <row r="113" spans="2:3" x14ac:dyDescent="0.3">
      <c r="B113" t="s">
        <v>1732</v>
      </c>
      <c r="C113" s="12">
        <v>1</v>
      </c>
    </row>
    <row r="114" spans="2:3" x14ac:dyDescent="0.3">
      <c r="B114" t="s">
        <v>1831</v>
      </c>
      <c r="C114" s="12">
        <v>1</v>
      </c>
    </row>
    <row r="115" spans="2:3" x14ac:dyDescent="0.3">
      <c r="B115" t="s">
        <v>1728</v>
      </c>
      <c r="C115" s="12">
        <v>1</v>
      </c>
    </row>
    <row r="116" spans="2:3" x14ac:dyDescent="0.3">
      <c r="B116" t="s">
        <v>1775</v>
      </c>
      <c r="C116" s="12">
        <v>1</v>
      </c>
    </row>
    <row r="117" spans="2:3" x14ac:dyDescent="0.3">
      <c r="B117" t="s">
        <v>1843</v>
      </c>
      <c r="C117" s="12">
        <v>1</v>
      </c>
    </row>
    <row r="118" spans="2:3" x14ac:dyDescent="0.3">
      <c r="B118" t="s">
        <v>1830</v>
      </c>
      <c r="C118" s="12">
        <v>1</v>
      </c>
    </row>
    <row r="119" spans="2:3" x14ac:dyDescent="0.3">
      <c r="B119" t="s">
        <v>1969</v>
      </c>
      <c r="C119" s="12">
        <v>1</v>
      </c>
    </row>
    <row r="120" spans="2:3" x14ac:dyDescent="0.3">
      <c r="B120" t="s">
        <v>2178</v>
      </c>
      <c r="C120" s="12">
        <v>1</v>
      </c>
    </row>
    <row r="121" spans="2:3" x14ac:dyDescent="0.3">
      <c r="B121" t="s">
        <v>1847</v>
      </c>
      <c r="C121" s="12">
        <v>1</v>
      </c>
    </row>
    <row r="122" spans="2:3" x14ac:dyDescent="0.3">
      <c r="B122" t="s">
        <v>1720</v>
      </c>
      <c r="C122" s="12">
        <v>1</v>
      </c>
    </row>
    <row r="123" spans="2:3" x14ac:dyDescent="0.3">
      <c r="B123" t="s">
        <v>1809</v>
      </c>
      <c r="C123" s="12">
        <v>1</v>
      </c>
    </row>
    <row r="124" spans="2:3" x14ac:dyDescent="0.3">
      <c r="B124" t="s">
        <v>2005</v>
      </c>
      <c r="C124" s="12">
        <v>1</v>
      </c>
    </row>
    <row r="125" spans="2:3" x14ac:dyDescent="0.3">
      <c r="B125" t="s">
        <v>1745</v>
      </c>
      <c r="C125" s="12">
        <v>1</v>
      </c>
    </row>
    <row r="126" spans="2:3" x14ac:dyDescent="0.3">
      <c r="B126" t="s">
        <v>2007</v>
      </c>
      <c r="C126" s="12">
        <v>1</v>
      </c>
    </row>
    <row r="127" spans="2:3" x14ac:dyDescent="0.3">
      <c r="B127" t="s">
        <v>1736</v>
      </c>
      <c r="C127" s="12">
        <v>1</v>
      </c>
    </row>
    <row r="128" spans="2:3" x14ac:dyDescent="0.3">
      <c r="B128" t="s">
        <v>1841</v>
      </c>
      <c r="C128" s="12">
        <v>1</v>
      </c>
    </row>
    <row r="129" spans="1:3" x14ac:dyDescent="0.3">
      <c r="B129" t="s">
        <v>1967</v>
      </c>
      <c r="C129" s="12">
        <v>1</v>
      </c>
    </row>
    <row r="130" spans="1:3" x14ac:dyDescent="0.3">
      <c r="B130" t="s">
        <v>1866</v>
      </c>
      <c r="C130" s="12">
        <v>1</v>
      </c>
    </row>
    <row r="131" spans="1:3" x14ac:dyDescent="0.3">
      <c r="B131" t="s">
        <v>1834</v>
      </c>
      <c r="C131" s="12">
        <v>1</v>
      </c>
    </row>
    <row r="132" spans="1:3" x14ac:dyDescent="0.3">
      <c r="B132" t="s">
        <v>1616</v>
      </c>
      <c r="C132" s="12">
        <v>1</v>
      </c>
    </row>
    <row r="133" spans="1:3" x14ac:dyDescent="0.3">
      <c r="B133" t="s">
        <v>1872</v>
      </c>
      <c r="C133" s="12">
        <v>1</v>
      </c>
    </row>
    <row r="134" spans="1:3" x14ac:dyDescent="0.3">
      <c r="B134" t="s">
        <v>2144</v>
      </c>
      <c r="C134" s="12">
        <v>1</v>
      </c>
    </row>
    <row r="135" spans="1:3" x14ac:dyDescent="0.3">
      <c r="B135" t="s">
        <v>2182</v>
      </c>
      <c r="C135" s="12">
        <v>1</v>
      </c>
    </row>
    <row r="136" spans="1:3" x14ac:dyDescent="0.3">
      <c r="B136" t="s">
        <v>1950</v>
      </c>
      <c r="C136" s="12">
        <v>1</v>
      </c>
    </row>
    <row r="137" spans="1:3" x14ac:dyDescent="0.3">
      <c r="B137" t="s">
        <v>1949</v>
      </c>
      <c r="C137" s="12">
        <v>1</v>
      </c>
    </row>
    <row r="138" spans="1:3" x14ac:dyDescent="0.3">
      <c r="B138" t="s">
        <v>1707</v>
      </c>
      <c r="C138" s="12">
        <v>1</v>
      </c>
    </row>
    <row r="139" spans="1:3" x14ac:dyDescent="0.3">
      <c r="B139" t="s">
        <v>2189</v>
      </c>
      <c r="C139" s="12">
        <v>1</v>
      </c>
    </row>
    <row r="140" spans="1:3" x14ac:dyDescent="0.3">
      <c r="A140" t="s">
        <v>2225</v>
      </c>
      <c r="C140" s="12">
        <v>648</v>
      </c>
    </row>
    <row r="141" spans="1:3" x14ac:dyDescent="0.3">
      <c r="B141" t="s">
        <v>2225</v>
      </c>
      <c r="C141" s="12">
        <v>648</v>
      </c>
    </row>
    <row r="142" spans="1:3" x14ac:dyDescent="0.3">
      <c r="A142" t="s">
        <v>2221</v>
      </c>
      <c r="C142" s="12">
        <v>6</v>
      </c>
    </row>
    <row r="143" spans="1:3" x14ac:dyDescent="0.3">
      <c r="B143" t="s">
        <v>2221</v>
      </c>
      <c r="C143" s="12">
        <v>6</v>
      </c>
    </row>
    <row r="144" spans="1:3" x14ac:dyDescent="0.3">
      <c r="A144" t="s">
        <v>2226</v>
      </c>
      <c r="C144" s="12">
        <v>792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586E55-296B-4748-BD14-BFB05793E176}">
  <dimension ref="A3:C734"/>
  <sheetViews>
    <sheetView topLeftCell="A710" workbookViewId="0">
      <selection activeCell="C734" sqref="C734"/>
    </sheetView>
  </sheetViews>
  <sheetFormatPr defaultRowHeight="14.4" x14ac:dyDescent="0.3"/>
  <cols>
    <col min="1" max="1" width="43.6640625" bestFit="1" customWidth="1"/>
    <col min="2" max="2" width="12.44140625" bestFit="1" customWidth="1"/>
    <col min="3" max="3" width="19.5546875" bestFit="1" customWidth="1"/>
  </cols>
  <sheetData>
    <row r="3" spans="1:3" x14ac:dyDescent="0.3">
      <c r="A3" s="2" t="s">
        <v>4</v>
      </c>
      <c r="B3" t="s">
        <v>2235</v>
      </c>
      <c r="C3" t="s">
        <v>2236</v>
      </c>
    </row>
    <row r="4" spans="1:3" x14ac:dyDescent="0.3">
      <c r="A4" t="s">
        <v>680</v>
      </c>
      <c r="B4">
        <v>1</v>
      </c>
      <c r="C4">
        <v>1</v>
      </c>
    </row>
    <row r="5" spans="1:3" x14ac:dyDescent="0.3">
      <c r="A5" t="s">
        <v>1066</v>
      </c>
      <c r="B5">
        <v>1</v>
      </c>
      <c r="C5">
        <v>1</v>
      </c>
    </row>
    <row r="6" spans="1:3" x14ac:dyDescent="0.3">
      <c r="A6" t="s">
        <v>1056</v>
      </c>
      <c r="B6">
        <v>1</v>
      </c>
      <c r="C6">
        <v>1</v>
      </c>
    </row>
    <row r="7" spans="1:3" x14ac:dyDescent="0.3">
      <c r="A7" t="s">
        <v>1162</v>
      </c>
      <c r="B7">
        <v>1</v>
      </c>
      <c r="C7">
        <v>1</v>
      </c>
    </row>
    <row r="8" spans="1:3" x14ac:dyDescent="0.3">
      <c r="A8" t="s">
        <v>1078</v>
      </c>
      <c r="B8">
        <v>1</v>
      </c>
      <c r="C8">
        <v>1</v>
      </c>
    </row>
    <row r="9" spans="1:3" x14ac:dyDescent="0.3">
      <c r="A9" t="s">
        <v>1132</v>
      </c>
      <c r="B9">
        <v>1</v>
      </c>
      <c r="C9">
        <v>1</v>
      </c>
    </row>
    <row r="10" spans="1:3" x14ac:dyDescent="0.3">
      <c r="A10" t="s">
        <v>339</v>
      </c>
      <c r="B10">
        <v>1</v>
      </c>
      <c r="C10">
        <v>1</v>
      </c>
    </row>
    <row r="11" spans="1:3" x14ac:dyDescent="0.3">
      <c r="A11" t="s">
        <v>802</v>
      </c>
      <c r="B11">
        <v>1</v>
      </c>
      <c r="C11">
        <v>1</v>
      </c>
    </row>
    <row r="12" spans="1:3" x14ac:dyDescent="0.3">
      <c r="A12" t="s">
        <v>1467</v>
      </c>
      <c r="B12">
        <v>1</v>
      </c>
      <c r="C12">
        <v>1</v>
      </c>
    </row>
    <row r="13" spans="1:3" x14ac:dyDescent="0.3">
      <c r="A13" t="s">
        <v>49</v>
      </c>
      <c r="B13">
        <v>1</v>
      </c>
      <c r="C13">
        <v>1</v>
      </c>
    </row>
    <row r="14" spans="1:3" x14ac:dyDescent="0.3">
      <c r="A14" t="s">
        <v>229</v>
      </c>
      <c r="B14">
        <v>1</v>
      </c>
      <c r="C14">
        <v>1</v>
      </c>
    </row>
    <row r="15" spans="1:3" x14ac:dyDescent="0.3">
      <c r="A15" t="s">
        <v>1020</v>
      </c>
      <c r="B15">
        <v>1</v>
      </c>
      <c r="C15">
        <v>1</v>
      </c>
    </row>
    <row r="16" spans="1:3" x14ac:dyDescent="0.3">
      <c r="A16" t="s">
        <v>1182</v>
      </c>
      <c r="B16">
        <v>1</v>
      </c>
      <c r="C16">
        <v>1</v>
      </c>
    </row>
    <row r="17" spans="1:3" x14ac:dyDescent="0.3">
      <c r="A17" t="s">
        <v>1186</v>
      </c>
      <c r="B17">
        <v>1</v>
      </c>
      <c r="C17">
        <v>1</v>
      </c>
    </row>
    <row r="18" spans="1:3" x14ac:dyDescent="0.3">
      <c r="A18" t="s">
        <v>818</v>
      </c>
      <c r="B18">
        <v>1</v>
      </c>
      <c r="C18">
        <v>1</v>
      </c>
    </row>
    <row r="19" spans="1:3" x14ac:dyDescent="0.3">
      <c r="A19" t="s">
        <v>1324</v>
      </c>
      <c r="B19">
        <v>1</v>
      </c>
      <c r="C19">
        <v>1</v>
      </c>
    </row>
    <row r="20" spans="1:3" x14ac:dyDescent="0.3">
      <c r="A20" t="s">
        <v>89</v>
      </c>
      <c r="B20">
        <v>1</v>
      </c>
      <c r="C20">
        <v>1</v>
      </c>
    </row>
    <row r="21" spans="1:3" x14ac:dyDescent="0.3">
      <c r="A21" t="s">
        <v>858</v>
      </c>
      <c r="B21">
        <v>1</v>
      </c>
      <c r="C21">
        <v>1</v>
      </c>
    </row>
    <row r="22" spans="1:3" x14ac:dyDescent="0.3">
      <c r="A22" t="s">
        <v>1332</v>
      </c>
      <c r="B22">
        <v>1</v>
      </c>
      <c r="C22">
        <v>1</v>
      </c>
    </row>
    <row r="23" spans="1:3" x14ac:dyDescent="0.3">
      <c r="A23" t="s">
        <v>1044</v>
      </c>
      <c r="B23">
        <v>1</v>
      </c>
      <c r="C23">
        <v>1</v>
      </c>
    </row>
    <row r="24" spans="1:3" x14ac:dyDescent="0.3">
      <c r="A24" t="s">
        <v>918</v>
      </c>
      <c r="B24">
        <v>1</v>
      </c>
      <c r="C24">
        <v>1</v>
      </c>
    </row>
    <row r="25" spans="1:3" x14ac:dyDescent="0.3">
      <c r="A25" t="s">
        <v>1346</v>
      </c>
      <c r="B25">
        <v>1</v>
      </c>
      <c r="C25">
        <v>1</v>
      </c>
    </row>
    <row r="26" spans="1:3" x14ac:dyDescent="0.3">
      <c r="A26" t="s">
        <v>1463</v>
      </c>
      <c r="B26">
        <v>1</v>
      </c>
      <c r="C26">
        <v>1</v>
      </c>
    </row>
    <row r="27" spans="1:3" x14ac:dyDescent="0.3">
      <c r="A27" t="s">
        <v>359</v>
      </c>
      <c r="B27">
        <v>1</v>
      </c>
      <c r="C27">
        <v>1</v>
      </c>
    </row>
    <row r="28" spans="1:3" x14ac:dyDescent="0.3">
      <c r="A28" t="s">
        <v>892</v>
      </c>
      <c r="B28">
        <v>1</v>
      </c>
      <c r="C28">
        <v>1</v>
      </c>
    </row>
    <row r="29" spans="1:3" x14ac:dyDescent="0.3">
      <c r="A29" t="s">
        <v>714</v>
      </c>
      <c r="B29">
        <v>1</v>
      </c>
      <c r="C29">
        <v>1</v>
      </c>
    </row>
    <row r="30" spans="1:3" x14ac:dyDescent="0.3">
      <c r="A30" t="s">
        <v>169</v>
      </c>
      <c r="B30">
        <v>1</v>
      </c>
      <c r="C30">
        <v>1</v>
      </c>
    </row>
    <row r="31" spans="1:3" x14ac:dyDescent="0.3">
      <c r="A31" t="s">
        <v>221</v>
      </c>
      <c r="B31">
        <v>1</v>
      </c>
      <c r="C31">
        <v>1</v>
      </c>
    </row>
    <row r="32" spans="1:3" x14ac:dyDescent="0.3">
      <c r="A32" t="s">
        <v>213</v>
      </c>
      <c r="B32">
        <v>1</v>
      </c>
      <c r="C32">
        <v>1</v>
      </c>
    </row>
    <row r="33" spans="1:3" x14ac:dyDescent="0.3">
      <c r="A33" t="s">
        <v>147</v>
      </c>
      <c r="B33">
        <v>1</v>
      </c>
      <c r="C33">
        <v>1</v>
      </c>
    </row>
    <row r="34" spans="1:3" x14ac:dyDescent="0.3">
      <c r="A34" t="s">
        <v>838</v>
      </c>
      <c r="B34">
        <v>1</v>
      </c>
      <c r="C34">
        <v>1</v>
      </c>
    </row>
    <row r="35" spans="1:3" x14ac:dyDescent="0.3">
      <c r="A35" t="s">
        <v>1362</v>
      </c>
      <c r="B35">
        <v>1</v>
      </c>
      <c r="C35">
        <v>1</v>
      </c>
    </row>
    <row r="36" spans="1:3" x14ac:dyDescent="0.3">
      <c r="A36" t="s">
        <v>1010</v>
      </c>
      <c r="B36">
        <v>1</v>
      </c>
      <c r="C36">
        <v>1</v>
      </c>
    </row>
    <row r="37" spans="1:3" x14ac:dyDescent="0.3">
      <c r="A37" t="s">
        <v>73</v>
      </c>
      <c r="B37">
        <v>1</v>
      </c>
      <c r="C37">
        <v>1</v>
      </c>
    </row>
    <row r="38" spans="1:3" x14ac:dyDescent="0.3">
      <c r="A38" t="s">
        <v>97</v>
      </c>
      <c r="B38">
        <v>1</v>
      </c>
      <c r="C38">
        <v>1</v>
      </c>
    </row>
    <row r="39" spans="1:3" x14ac:dyDescent="0.3">
      <c r="A39" t="s">
        <v>1459</v>
      </c>
      <c r="B39">
        <v>1</v>
      </c>
      <c r="C39">
        <v>1</v>
      </c>
    </row>
    <row r="40" spans="1:3" x14ac:dyDescent="0.3">
      <c r="A40" t="s">
        <v>770</v>
      </c>
      <c r="B40">
        <v>1</v>
      </c>
      <c r="C40">
        <v>1</v>
      </c>
    </row>
    <row r="41" spans="1:3" x14ac:dyDescent="0.3">
      <c r="A41" t="s">
        <v>1240</v>
      </c>
      <c r="B41">
        <v>1</v>
      </c>
      <c r="C41">
        <v>1</v>
      </c>
    </row>
    <row r="42" spans="1:3" x14ac:dyDescent="0.3">
      <c r="A42" t="s">
        <v>369</v>
      </c>
      <c r="B42">
        <v>1</v>
      </c>
      <c r="C42">
        <v>1</v>
      </c>
    </row>
    <row r="43" spans="1:3" x14ac:dyDescent="0.3">
      <c r="A43" t="s">
        <v>772</v>
      </c>
      <c r="B43">
        <v>1</v>
      </c>
      <c r="C43">
        <v>1</v>
      </c>
    </row>
    <row r="44" spans="1:3" x14ac:dyDescent="0.3">
      <c r="A44" t="s">
        <v>870</v>
      </c>
      <c r="B44">
        <v>1</v>
      </c>
      <c r="C44">
        <v>1</v>
      </c>
    </row>
    <row r="45" spans="1:3" x14ac:dyDescent="0.3">
      <c r="A45" t="s">
        <v>1122</v>
      </c>
      <c r="B45">
        <v>1</v>
      </c>
      <c r="C45">
        <v>1</v>
      </c>
    </row>
    <row r="46" spans="1:3" x14ac:dyDescent="0.3">
      <c r="A46" t="s">
        <v>1306</v>
      </c>
      <c r="B46">
        <v>1</v>
      </c>
      <c r="C46">
        <v>1</v>
      </c>
    </row>
    <row r="47" spans="1:3" x14ac:dyDescent="0.3">
      <c r="A47" t="s">
        <v>1266</v>
      </c>
      <c r="B47">
        <v>1</v>
      </c>
      <c r="C47">
        <v>1</v>
      </c>
    </row>
    <row r="48" spans="1:3" x14ac:dyDescent="0.3">
      <c r="A48" t="s">
        <v>137</v>
      </c>
      <c r="B48">
        <v>1</v>
      </c>
      <c r="C48">
        <v>1</v>
      </c>
    </row>
    <row r="49" spans="1:3" x14ac:dyDescent="0.3">
      <c r="A49" t="s">
        <v>1340</v>
      </c>
      <c r="B49">
        <v>1</v>
      </c>
      <c r="C49">
        <v>1</v>
      </c>
    </row>
    <row r="50" spans="1:3" x14ac:dyDescent="0.3">
      <c r="A50" t="s">
        <v>1166</v>
      </c>
      <c r="B50">
        <v>1</v>
      </c>
      <c r="C50">
        <v>1</v>
      </c>
    </row>
    <row r="51" spans="1:3" x14ac:dyDescent="0.3">
      <c r="A51" t="s">
        <v>1314</v>
      </c>
      <c r="B51">
        <v>1</v>
      </c>
      <c r="C51">
        <v>1</v>
      </c>
    </row>
    <row r="52" spans="1:3" x14ac:dyDescent="0.3">
      <c r="A52" t="s">
        <v>1436</v>
      </c>
      <c r="B52">
        <v>1</v>
      </c>
      <c r="C52">
        <v>1</v>
      </c>
    </row>
    <row r="53" spans="1:3" x14ac:dyDescent="0.3">
      <c r="A53" t="s">
        <v>836</v>
      </c>
      <c r="B53">
        <v>1</v>
      </c>
      <c r="C53">
        <v>1</v>
      </c>
    </row>
    <row r="54" spans="1:3" x14ac:dyDescent="0.3">
      <c r="A54" t="s">
        <v>1092</v>
      </c>
      <c r="B54">
        <v>1</v>
      </c>
      <c r="C54">
        <v>1</v>
      </c>
    </row>
    <row r="55" spans="1:3" x14ac:dyDescent="0.3">
      <c r="A55" t="s">
        <v>227</v>
      </c>
      <c r="B55">
        <v>1</v>
      </c>
      <c r="C55">
        <v>1</v>
      </c>
    </row>
    <row r="56" spans="1:3" x14ac:dyDescent="0.3">
      <c r="A56" t="s">
        <v>1216</v>
      </c>
      <c r="B56">
        <v>1</v>
      </c>
      <c r="C56">
        <v>1</v>
      </c>
    </row>
    <row r="57" spans="1:3" x14ac:dyDescent="0.3">
      <c r="A57" t="s">
        <v>1426</v>
      </c>
      <c r="B57">
        <v>1</v>
      </c>
      <c r="C57">
        <v>1</v>
      </c>
    </row>
    <row r="58" spans="1:3" x14ac:dyDescent="0.3">
      <c r="A58" t="s">
        <v>1008</v>
      </c>
      <c r="B58">
        <v>1</v>
      </c>
      <c r="C58">
        <v>1</v>
      </c>
    </row>
    <row r="59" spans="1:3" x14ac:dyDescent="0.3">
      <c r="A59" t="s">
        <v>41</v>
      </c>
      <c r="B59">
        <v>1</v>
      </c>
      <c r="C59">
        <v>1</v>
      </c>
    </row>
    <row r="60" spans="1:3" x14ac:dyDescent="0.3">
      <c r="A60" t="s">
        <v>542</v>
      </c>
      <c r="B60">
        <v>1</v>
      </c>
      <c r="C60">
        <v>1</v>
      </c>
    </row>
    <row r="61" spans="1:3" x14ac:dyDescent="0.3">
      <c r="A61" t="s">
        <v>280</v>
      </c>
      <c r="B61">
        <v>1</v>
      </c>
      <c r="C61">
        <v>1</v>
      </c>
    </row>
    <row r="62" spans="1:3" x14ac:dyDescent="0.3">
      <c r="A62" t="s">
        <v>746</v>
      </c>
      <c r="B62">
        <v>1</v>
      </c>
      <c r="C62">
        <v>1</v>
      </c>
    </row>
    <row r="63" spans="1:3" x14ac:dyDescent="0.3">
      <c r="A63" t="s">
        <v>1336</v>
      </c>
      <c r="B63">
        <v>1</v>
      </c>
      <c r="C63">
        <v>1</v>
      </c>
    </row>
    <row r="64" spans="1:3" x14ac:dyDescent="0.3">
      <c r="A64" t="s">
        <v>289</v>
      </c>
      <c r="B64">
        <v>1</v>
      </c>
      <c r="C64">
        <v>1</v>
      </c>
    </row>
    <row r="65" spans="1:3" x14ac:dyDescent="0.3">
      <c r="A65" t="s">
        <v>1481</v>
      </c>
      <c r="B65">
        <v>1</v>
      </c>
      <c r="C65">
        <v>1</v>
      </c>
    </row>
    <row r="66" spans="1:3" x14ac:dyDescent="0.3">
      <c r="A66" t="s">
        <v>139</v>
      </c>
      <c r="B66">
        <v>2</v>
      </c>
      <c r="C66">
        <v>1</v>
      </c>
    </row>
    <row r="67" spans="1:3" x14ac:dyDescent="0.3">
      <c r="A67" t="s">
        <v>69</v>
      </c>
      <c r="B67">
        <v>1</v>
      </c>
      <c r="C67">
        <v>1</v>
      </c>
    </row>
    <row r="68" spans="1:3" x14ac:dyDescent="0.3">
      <c r="A68" t="s">
        <v>974</v>
      </c>
      <c r="B68">
        <v>1</v>
      </c>
      <c r="C68">
        <v>1</v>
      </c>
    </row>
    <row r="69" spans="1:3" x14ac:dyDescent="0.3">
      <c r="A69" t="s">
        <v>522</v>
      </c>
      <c r="B69">
        <v>1</v>
      </c>
      <c r="C69">
        <v>1</v>
      </c>
    </row>
    <row r="70" spans="1:3" x14ac:dyDescent="0.3">
      <c r="A70" t="s">
        <v>239</v>
      </c>
      <c r="B70">
        <v>1</v>
      </c>
      <c r="C70">
        <v>1</v>
      </c>
    </row>
    <row r="71" spans="1:3" x14ac:dyDescent="0.3">
      <c r="A71" t="s">
        <v>1150</v>
      </c>
      <c r="B71">
        <v>1</v>
      </c>
      <c r="C71">
        <v>1</v>
      </c>
    </row>
    <row r="72" spans="1:3" x14ac:dyDescent="0.3">
      <c r="A72" t="s">
        <v>293</v>
      </c>
      <c r="B72">
        <v>1</v>
      </c>
      <c r="C72">
        <v>1</v>
      </c>
    </row>
    <row r="73" spans="1:3" x14ac:dyDescent="0.3">
      <c r="A73" t="s">
        <v>459</v>
      </c>
      <c r="B73">
        <v>1</v>
      </c>
      <c r="C73">
        <v>1</v>
      </c>
    </row>
    <row r="74" spans="1:3" x14ac:dyDescent="0.3">
      <c r="A74" t="s">
        <v>1376</v>
      </c>
      <c r="B74">
        <v>1</v>
      </c>
      <c r="C74">
        <v>1</v>
      </c>
    </row>
    <row r="75" spans="1:3" x14ac:dyDescent="0.3">
      <c r="A75" t="s">
        <v>706</v>
      </c>
      <c r="B75">
        <v>1</v>
      </c>
      <c r="C75">
        <v>1</v>
      </c>
    </row>
    <row r="76" spans="1:3" x14ac:dyDescent="0.3">
      <c r="A76" t="s">
        <v>105</v>
      </c>
      <c r="B76">
        <v>1</v>
      </c>
      <c r="C76">
        <v>1</v>
      </c>
    </row>
    <row r="77" spans="1:3" x14ac:dyDescent="0.3">
      <c r="A77" t="s">
        <v>1236</v>
      </c>
      <c r="B77">
        <v>1</v>
      </c>
      <c r="C77">
        <v>1</v>
      </c>
    </row>
    <row r="78" spans="1:3" x14ac:dyDescent="0.3">
      <c r="A78" t="s">
        <v>794</v>
      </c>
      <c r="B78">
        <v>1</v>
      </c>
      <c r="C78">
        <v>1</v>
      </c>
    </row>
    <row r="79" spans="1:3" x14ac:dyDescent="0.3">
      <c r="A79" t="s">
        <v>1495</v>
      </c>
      <c r="B79">
        <v>1</v>
      </c>
      <c r="C79">
        <v>1</v>
      </c>
    </row>
    <row r="80" spans="1:3" x14ac:dyDescent="0.3">
      <c r="A80" t="s">
        <v>848</v>
      </c>
      <c r="B80">
        <v>1</v>
      </c>
      <c r="C80">
        <v>1</v>
      </c>
    </row>
    <row r="81" spans="1:3" x14ac:dyDescent="0.3">
      <c r="A81" t="s">
        <v>1358</v>
      </c>
      <c r="B81">
        <v>1</v>
      </c>
      <c r="C81">
        <v>1</v>
      </c>
    </row>
    <row r="82" spans="1:3" x14ac:dyDescent="0.3">
      <c r="A82" t="s">
        <v>586</v>
      </c>
      <c r="B82">
        <v>1</v>
      </c>
      <c r="C82">
        <v>1</v>
      </c>
    </row>
    <row r="83" spans="1:3" x14ac:dyDescent="0.3">
      <c r="A83" t="s">
        <v>958</v>
      </c>
      <c r="B83">
        <v>1</v>
      </c>
      <c r="C83">
        <v>1</v>
      </c>
    </row>
    <row r="84" spans="1:3" x14ac:dyDescent="0.3">
      <c r="A84" t="s">
        <v>1090</v>
      </c>
      <c r="B84">
        <v>1</v>
      </c>
      <c r="C84">
        <v>1</v>
      </c>
    </row>
    <row r="85" spans="1:3" x14ac:dyDescent="0.3">
      <c r="A85" t="s">
        <v>1102</v>
      </c>
      <c r="B85">
        <v>1</v>
      </c>
      <c r="C85">
        <v>1</v>
      </c>
    </row>
    <row r="86" spans="1:3" x14ac:dyDescent="0.3">
      <c r="A86" t="s">
        <v>854</v>
      </c>
      <c r="B86">
        <v>1</v>
      </c>
      <c r="C86">
        <v>1</v>
      </c>
    </row>
    <row r="87" spans="1:3" x14ac:dyDescent="0.3">
      <c r="A87" t="s">
        <v>37</v>
      </c>
      <c r="B87">
        <v>1</v>
      </c>
      <c r="C87">
        <v>1</v>
      </c>
    </row>
    <row r="88" spans="1:3" x14ac:dyDescent="0.3">
      <c r="A88" t="s">
        <v>381</v>
      </c>
      <c r="B88">
        <v>1</v>
      </c>
      <c r="C88">
        <v>1</v>
      </c>
    </row>
    <row r="89" spans="1:3" x14ac:dyDescent="0.3">
      <c r="A89" t="s">
        <v>946</v>
      </c>
      <c r="B89">
        <v>1</v>
      </c>
      <c r="C89">
        <v>1</v>
      </c>
    </row>
    <row r="90" spans="1:3" x14ac:dyDescent="0.3">
      <c r="A90" t="s">
        <v>606</v>
      </c>
      <c r="B90">
        <v>1</v>
      </c>
      <c r="C90">
        <v>1</v>
      </c>
    </row>
    <row r="91" spans="1:3" x14ac:dyDescent="0.3">
      <c r="A91" t="s">
        <v>792</v>
      </c>
      <c r="B91">
        <v>1</v>
      </c>
      <c r="C91">
        <v>1</v>
      </c>
    </row>
    <row r="92" spans="1:3" x14ac:dyDescent="0.3">
      <c r="A92" t="s">
        <v>181</v>
      </c>
      <c r="B92">
        <v>1</v>
      </c>
      <c r="C92">
        <v>1</v>
      </c>
    </row>
    <row r="93" spans="1:3" x14ac:dyDescent="0.3">
      <c r="A93" t="s">
        <v>686</v>
      </c>
      <c r="B93">
        <v>1</v>
      </c>
      <c r="C93">
        <v>1</v>
      </c>
    </row>
    <row r="94" spans="1:3" x14ac:dyDescent="0.3">
      <c r="A94" t="s">
        <v>1264</v>
      </c>
      <c r="B94">
        <v>1</v>
      </c>
      <c r="C94">
        <v>1</v>
      </c>
    </row>
    <row r="95" spans="1:3" x14ac:dyDescent="0.3">
      <c r="A95" t="s">
        <v>1444</v>
      </c>
      <c r="B95">
        <v>1</v>
      </c>
      <c r="C95">
        <v>1</v>
      </c>
    </row>
    <row r="96" spans="1:3" x14ac:dyDescent="0.3">
      <c r="A96" t="s">
        <v>161</v>
      </c>
      <c r="B96">
        <v>1</v>
      </c>
      <c r="C96">
        <v>1</v>
      </c>
    </row>
    <row r="97" spans="1:3" x14ac:dyDescent="0.3">
      <c r="A97" t="s">
        <v>1360</v>
      </c>
      <c r="B97">
        <v>1</v>
      </c>
      <c r="C97">
        <v>1</v>
      </c>
    </row>
    <row r="98" spans="1:3" x14ac:dyDescent="0.3">
      <c r="A98" t="s">
        <v>932</v>
      </c>
      <c r="B98">
        <v>1</v>
      </c>
      <c r="C98">
        <v>1</v>
      </c>
    </row>
    <row r="99" spans="1:3" x14ac:dyDescent="0.3">
      <c r="A99" t="s">
        <v>125</v>
      </c>
      <c r="B99">
        <v>1</v>
      </c>
      <c r="C99">
        <v>1</v>
      </c>
    </row>
    <row r="100" spans="1:3" x14ac:dyDescent="0.3">
      <c r="A100" t="s">
        <v>820</v>
      </c>
      <c r="B100">
        <v>1</v>
      </c>
      <c r="C100">
        <v>1</v>
      </c>
    </row>
    <row r="101" spans="1:3" x14ac:dyDescent="0.3">
      <c r="A101" t="s">
        <v>199</v>
      </c>
      <c r="B101">
        <v>1</v>
      </c>
      <c r="C101">
        <v>1</v>
      </c>
    </row>
    <row r="102" spans="1:3" x14ac:dyDescent="0.3">
      <c r="A102" t="s">
        <v>1374</v>
      </c>
      <c r="B102">
        <v>1</v>
      </c>
      <c r="C102">
        <v>1</v>
      </c>
    </row>
    <row r="103" spans="1:3" x14ac:dyDescent="0.3">
      <c r="A103" t="s">
        <v>692</v>
      </c>
      <c r="B103">
        <v>1</v>
      </c>
      <c r="C103">
        <v>1</v>
      </c>
    </row>
    <row r="104" spans="1:3" x14ac:dyDescent="0.3">
      <c r="A104" t="s">
        <v>1262</v>
      </c>
      <c r="B104">
        <v>1</v>
      </c>
      <c r="C104">
        <v>1</v>
      </c>
    </row>
    <row r="105" spans="1:3" x14ac:dyDescent="0.3">
      <c r="A105" t="s">
        <v>578</v>
      </c>
      <c r="B105">
        <v>1</v>
      </c>
      <c r="C105">
        <v>1</v>
      </c>
    </row>
    <row r="106" spans="1:3" x14ac:dyDescent="0.3">
      <c r="A106" t="s">
        <v>179</v>
      </c>
      <c r="B106">
        <v>1</v>
      </c>
      <c r="C106">
        <v>1</v>
      </c>
    </row>
    <row r="107" spans="1:3" x14ac:dyDescent="0.3">
      <c r="A107" t="s">
        <v>1320</v>
      </c>
      <c r="B107">
        <v>1</v>
      </c>
      <c r="C107">
        <v>1</v>
      </c>
    </row>
    <row r="108" spans="1:3" x14ac:dyDescent="0.3">
      <c r="A108" t="s">
        <v>463</v>
      </c>
      <c r="B108">
        <v>1</v>
      </c>
      <c r="C108">
        <v>1</v>
      </c>
    </row>
    <row r="109" spans="1:3" x14ac:dyDescent="0.3">
      <c r="A109" t="s">
        <v>276</v>
      </c>
      <c r="B109">
        <v>1</v>
      </c>
      <c r="C109">
        <v>1</v>
      </c>
    </row>
    <row r="110" spans="1:3" x14ac:dyDescent="0.3">
      <c r="A110" t="s">
        <v>708</v>
      </c>
      <c r="B110">
        <v>1</v>
      </c>
      <c r="C110">
        <v>1</v>
      </c>
    </row>
    <row r="111" spans="1:3" x14ac:dyDescent="0.3">
      <c r="A111" t="s">
        <v>165</v>
      </c>
      <c r="B111">
        <v>1</v>
      </c>
      <c r="C111">
        <v>1</v>
      </c>
    </row>
    <row r="112" spans="1:3" x14ac:dyDescent="0.3">
      <c r="A112" t="s">
        <v>337</v>
      </c>
      <c r="B112">
        <v>1</v>
      </c>
      <c r="C112">
        <v>1</v>
      </c>
    </row>
    <row r="113" spans="1:3" x14ac:dyDescent="0.3">
      <c r="A113" t="s">
        <v>33</v>
      </c>
      <c r="B113">
        <v>1</v>
      </c>
      <c r="C113">
        <v>1</v>
      </c>
    </row>
    <row r="114" spans="1:3" x14ac:dyDescent="0.3">
      <c r="A114" t="s">
        <v>115</v>
      </c>
      <c r="B114">
        <v>1</v>
      </c>
      <c r="C114">
        <v>1</v>
      </c>
    </row>
    <row r="115" spans="1:3" x14ac:dyDescent="0.3">
      <c r="A115" t="s">
        <v>1030</v>
      </c>
      <c r="B115">
        <v>1</v>
      </c>
      <c r="C115">
        <v>1</v>
      </c>
    </row>
    <row r="116" spans="1:3" x14ac:dyDescent="0.3">
      <c r="A116" t="s">
        <v>1238</v>
      </c>
      <c r="B116">
        <v>1</v>
      </c>
      <c r="C116">
        <v>1</v>
      </c>
    </row>
    <row r="117" spans="1:3" x14ac:dyDescent="0.3">
      <c r="A117" t="s">
        <v>890</v>
      </c>
      <c r="B117">
        <v>1</v>
      </c>
      <c r="C117">
        <v>1</v>
      </c>
    </row>
    <row r="118" spans="1:3" x14ac:dyDescent="0.3">
      <c r="A118" t="s">
        <v>81</v>
      </c>
      <c r="B118">
        <v>1</v>
      </c>
      <c r="C118">
        <v>1</v>
      </c>
    </row>
    <row r="119" spans="1:3" x14ac:dyDescent="0.3">
      <c r="A119" t="s">
        <v>1152</v>
      </c>
      <c r="B119">
        <v>1</v>
      </c>
      <c r="C119">
        <v>1</v>
      </c>
    </row>
    <row r="120" spans="1:3" x14ac:dyDescent="0.3">
      <c r="A120" t="s">
        <v>129</v>
      </c>
      <c r="B120">
        <v>1</v>
      </c>
      <c r="C120">
        <v>1</v>
      </c>
    </row>
    <row r="121" spans="1:3" x14ac:dyDescent="0.3">
      <c r="A121" t="s">
        <v>524</v>
      </c>
      <c r="B121">
        <v>1</v>
      </c>
      <c r="C121">
        <v>1</v>
      </c>
    </row>
    <row r="122" spans="1:3" x14ac:dyDescent="0.3">
      <c r="A122" t="s">
        <v>764</v>
      </c>
      <c r="B122">
        <v>1</v>
      </c>
      <c r="C122">
        <v>1</v>
      </c>
    </row>
    <row r="123" spans="1:3" x14ac:dyDescent="0.3">
      <c r="A123" t="s">
        <v>85</v>
      </c>
      <c r="B123">
        <v>1</v>
      </c>
      <c r="C123">
        <v>1</v>
      </c>
    </row>
    <row r="124" spans="1:3" x14ac:dyDescent="0.3">
      <c r="A124" t="s">
        <v>766</v>
      </c>
      <c r="B124">
        <v>1</v>
      </c>
      <c r="C124">
        <v>1</v>
      </c>
    </row>
    <row r="125" spans="1:3" x14ac:dyDescent="0.3">
      <c r="A125" t="s">
        <v>860</v>
      </c>
      <c r="B125">
        <v>1</v>
      </c>
      <c r="C125">
        <v>1</v>
      </c>
    </row>
    <row r="126" spans="1:3" x14ac:dyDescent="0.3">
      <c r="A126" t="s">
        <v>1198</v>
      </c>
      <c r="B126">
        <v>1</v>
      </c>
      <c r="C126">
        <v>1</v>
      </c>
    </row>
    <row r="127" spans="1:3" x14ac:dyDescent="0.3">
      <c r="A127" t="s">
        <v>824</v>
      </c>
      <c r="B127">
        <v>1</v>
      </c>
      <c r="C127">
        <v>1</v>
      </c>
    </row>
    <row r="128" spans="1:3" x14ac:dyDescent="0.3">
      <c r="A128" t="s">
        <v>1014</v>
      </c>
      <c r="B128">
        <v>1</v>
      </c>
      <c r="C128">
        <v>1</v>
      </c>
    </row>
    <row r="129" spans="1:3" x14ac:dyDescent="0.3">
      <c r="A129" t="s">
        <v>215</v>
      </c>
      <c r="B129">
        <v>1</v>
      </c>
      <c r="C129">
        <v>1</v>
      </c>
    </row>
    <row r="130" spans="1:3" x14ac:dyDescent="0.3">
      <c r="A130" t="s">
        <v>490</v>
      </c>
      <c r="B130">
        <v>1</v>
      </c>
      <c r="C130">
        <v>1</v>
      </c>
    </row>
    <row r="131" spans="1:3" x14ac:dyDescent="0.3">
      <c r="A131" t="s">
        <v>762</v>
      </c>
      <c r="B131">
        <v>1</v>
      </c>
      <c r="C131">
        <v>1</v>
      </c>
    </row>
    <row r="132" spans="1:3" x14ac:dyDescent="0.3">
      <c r="A132" t="s">
        <v>634</v>
      </c>
      <c r="B132">
        <v>1</v>
      </c>
      <c r="C132">
        <v>1</v>
      </c>
    </row>
    <row r="133" spans="1:3" x14ac:dyDescent="0.3">
      <c r="A133" t="s">
        <v>321</v>
      </c>
      <c r="B133">
        <v>1</v>
      </c>
      <c r="C133">
        <v>1</v>
      </c>
    </row>
    <row r="134" spans="1:3" x14ac:dyDescent="0.3">
      <c r="A134" t="s">
        <v>1438</v>
      </c>
      <c r="B134">
        <v>1</v>
      </c>
      <c r="C134">
        <v>1</v>
      </c>
    </row>
    <row r="135" spans="1:3" x14ac:dyDescent="0.3">
      <c r="A135" t="s">
        <v>560</v>
      </c>
      <c r="B135">
        <v>1</v>
      </c>
      <c r="C135">
        <v>1</v>
      </c>
    </row>
    <row r="136" spans="1:3" x14ac:dyDescent="0.3">
      <c r="A136" t="s">
        <v>1188</v>
      </c>
      <c r="B136">
        <v>1</v>
      </c>
      <c r="C136">
        <v>1</v>
      </c>
    </row>
    <row r="137" spans="1:3" x14ac:dyDescent="0.3">
      <c r="A137" t="s">
        <v>465</v>
      </c>
      <c r="B137">
        <v>1</v>
      </c>
      <c r="C137">
        <v>1</v>
      </c>
    </row>
    <row r="138" spans="1:3" x14ac:dyDescent="0.3">
      <c r="A138" t="s">
        <v>1334</v>
      </c>
      <c r="B138">
        <v>1</v>
      </c>
      <c r="C138">
        <v>1</v>
      </c>
    </row>
    <row r="139" spans="1:3" x14ac:dyDescent="0.3">
      <c r="A139" t="s">
        <v>445</v>
      </c>
      <c r="B139">
        <v>1</v>
      </c>
      <c r="C139">
        <v>1</v>
      </c>
    </row>
    <row r="140" spans="1:3" x14ac:dyDescent="0.3">
      <c r="A140" t="s">
        <v>608</v>
      </c>
      <c r="B140">
        <v>1</v>
      </c>
      <c r="C140">
        <v>1</v>
      </c>
    </row>
    <row r="141" spans="1:3" x14ac:dyDescent="0.3">
      <c r="A141" t="s">
        <v>383</v>
      </c>
      <c r="B141">
        <v>1</v>
      </c>
      <c r="C141">
        <v>1</v>
      </c>
    </row>
    <row r="142" spans="1:3" x14ac:dyDescent="0.3">
      <c r="A142" t="s">
        <v>211</v>
      </c>
      <c r="B142">
        <v>1</v>
      </c>
      <c r="C142">
        <v>1</v>
      </c>
    </row>
    <row r="143" spans="1:3" x14ac:dyDescent="0.3">
      <c r="A143" t="s">
        <v>1404</v>
      </c>
      <c r="B143">
        <v>1</v>
      </c>
      <c r="C143">
        <v>1</v>
      </c>
    </row>
    <row r="144" spans="1:3" x14ac:dyDescent="0.3">
      <c r="A144" t="s">
        <v>1108</v>
      </c>
      <c r="B144">
        <v>1</v>
      </c>
      <c r="C144">
        <v>1</v>
      </c>
    </row>
    <row r="145" spans="1:3" x14ac:dyDescent="0.3">
      <c r="A145" t="s">
        <v>596</v>
      </c>
      <c r="B145">
        <v>1</v>
      </c>
      <c r="C145">
        <v>1</v>
      </c>
    </row>
    <row r="146" spans="1:3" x14ac:dyDescent="0.3">
      <c r="A146" t="s">
        <v>1156</v>
      </c>
      <c r="B146">
        <v>1</v>
      </c>
      <c r="C146">
        <v>1</v>
      </c>
    </row>
    <row r="147" spans="1:3" x14ac:dyDescent="0.3">
      <c r="A147" t="s">
        <v>498</v>
      </c>
      <c r="B147">
        <v>1</v>
      </c>
      <c r="C147">
        <v>1</v>
      </c>
    </row>
    <row r="148" spans="1:3" x14ac:dyDescent="0.3">
      <c r="A148" t="s">
        <v>407</v>
      </c>
      <c r="B148">
        <v>1</v>
      </c>
      <c r="C148">
        <v>1</v>
      </c>
    </row>
    <row r="149" spans="1:3" x14ac:dyDescent="0.3">
      <c r="A149" t="s">
        <v>1288</v>
      </c>
      <c r="B149">
        <v>1</v>
      </c>
      <c r="C149">
        <v>1</v>
      </c>
    </row>
    <row r="150" spans="1:3" x14ac:dyDescent="0.3">
      <c r="A150" t="s">
        <v>25</v>
      </c>
      <c r="B150">
        <v>1</v>
      </c>
      <c r="C150">
        <v>1</v>
      </c>
    </row>
    <row r="151" spans="1:3" x14ac:dyDescent="0.3">
      <c r="A151" t="s">
        <v>131</v>
      </c>
      <c r="B151">
        <v>1</v>
      </c>
      <c r="C151">
        <v>1</v>
      </c>
    </row>
    <row r="152" spans="1:3" x14ac:dyDescent="0.3">
      <c r="A152" t="s">
        <v>1268</v>
      </c>
      <c r="B152">
        <v>1</v>
      </c>
      <c r="C152">
        <v>1</v>
      </c>
    </row>
    <row r="153" spans="1:3" x14ac:dyDescent="0.3">
      <c r="A153" t="s">
        <v>167</v>
      </c>
      <c r="B153">
        <v>1</v>
      </c>
      <c r="C153">
        <v>1</v>
      </c>
    </row>
    <row r="154" spans="1:3" x14ac:dyDescent="0.3">
      <c r="A154" t="s">
        <v>333</v>
      </c>
      <c r="B154">
        <v>2</v>
      </c>
      <c r="C154">
        <v>1</v>
      </c>
    </row>
    <row r="155" spans="1:3" x14ac:dyDescent="0.3">
      <c r="A155" t="s">
        <v>1234</v>
      </c>
      <c r="B155">
        <v>1</v>
      </c>
      <c r="C155">
        <v>1</v>
      </c>
    </row>
    <row r="156" spans="1:3" x14ac:dyDescent="0.3">
      <c r="A156" t="s">
        <v>153</v>
      </c>
      <c r="B156">
        <v>1</v>
      </c>
      <c r="C156">
        <v>1</v>
      </c>
    </row>
    <row r="157" spans="1:3" x14ac:dyDescent="0.3">
      <c r="A157" t="s">
        <v>912</v>
      </c>
      <c r="B157">
        <v>1</v>
      </c>
      <c r="C157">
        <v>1</v>
      </c>
    </row>
    <row r="158" spans="1:3" x14ac:dyDescent="0.3">
      <c r="A158" t="s">
        <v>1428</v>
      </c>
      <c r="B158">
        <v>1</v>
      </c>
      <c r="C158">
        <v>1</v>
      </c>
    </row>
    <row r="159" spans="1:3" x14ac:dyDescent="0.3">
      <c r="A159" t="s">
        <v>614</v>
      </c>
      <c r="B159">
        <v>1</v>
      </c>
      <c r="C159">
        <v>1</v>
      </c>
    </row>
    <row r="160" spans="1:3" x14ac:dyDescent="0.3">
      <c r="A160" t="s">
        <v>626</v>
      </c>
      <c r="B160">
        <v>1</v>
      </c>
      <c r="C160">
        <v>1</v>
      </c>
    </row>
    <row r="161" spans="1:3" x14ac:dyDescent="0.3">
      <c r="A161" t="s">
        <v>492</v>
      </c>
      <c r="B161">
        <v>1</v>
      </c>
      <c r="C161">
        <v>1</v>
      </c>
    </row>
    <row r="162" spans="1:3" x14ac:dyDescent="0.3">
      <c r="A162" t="s">
        <v>570</v>
      </c>
      <c r="B162">
        <v>1</v>
      </c>
      <c r="C162">
        <v>1</v>
      </c>
    </row>
    <row r="163" spans="1:3" x14ac:dyDescent="0.3">
      <c r="A163" t="s">
        <v>1497</v>
      </c>
      <c r="B163">
        <v>1</v>
      </c>
      <c r="C163">
        <v>1</v>
      </c>
    </row>
    <row r="164" spans="1:3" x14ac:dyDescent="0.3">
      <c r="A164" t="s">
        <v>171</v>
      </c>
      <c r="B164">
        <v>1</v>
      </c>
      <c r="C164">
        <v>1</v>
      </c>
    </row>
    <row r="165" spans="1:3" x14ac:dyDescent="0.3">
      <c r="A165" t="s">
        <v>1046</v>
      </c>
      <c r="B165">
        <v>1</v>
      </c>
      <c r="C165">
        <v>1</v>
      </c>
    </row>
    <row r="166" spans="1:3" x14ac:dyDescent="0.3">
      <c r="A166" t="s">
        <v>704</v>
      </c>
      <c r="B166">
        <v>1</v>
      </c>
      <c r="C166">
        <v>1</v>
      </c>
    </row>
    <row r="167" spans="1:3" x14ac:dyDescent="0.3">
      <c r="A167" t="s">
        <v>1493</v>
      </c>
      <c r="B167">
        <v>1</v>
      </c>
      <c r="C167">
        <v>1</v>
      </c>
    </row>
    <row r="168" spans="1:3" x14ac:dyDescent="0.3">
      <c r="A168" t="s">
        <v>1012</v>
      </c>
      <c r="B168">
        <v>1</v>
      </c>
      <c r="C168">
        <v>1</v>
      </c>
    </row>
    <row r="169" spans="1:3" x14ac:dyDescent="0.3">
      <c r="A169" t="s">
        <v>638</v>
      </c>
      <c r="B169">
        <v>1</v>
      </c>
      <c r="C169">
        <v>1</v>
      </c>
    </row>
    <row r="170" spans="1:3" x14ac:dyDescent="0.3">
      <c r="A170" t="s">
        <v>962</v>
      </c>
      <c r="B170">
        <v>1</v>
      </c>
      <c r="C170">
        <v>1</v>
      </c>
    </row>
    <row r="171" spans="1:3" x14ac:dyDescent="0.3">
      <c r="A171" t="s">
        <v>738</v>
      </c>
      <c r="B171">
        <v>1</v>
      </c>
      <c r="C171">
        <v>1</v>
      </c>
    </row>
    <row r="172" spans="1:3" x14ac:dyDescent="0.3">
      <c r="A172" t="s">
        <v>726</v>
      </c>
      <c r="B172">
        <v>1</v>
      </c>
      <c r="C172">
        <v>1</v>
      </c>
    </row>
    <row r="173" spans="1:3" x14ac:dyDescent="0.3">
      <c r="A173" t="s">
        <v>902</v>
      </c>
      <c r="B173">
        <v>1</v>
      </c>
      <c r="C173">
        <v>1</v>
      </c>
    </row>
    <row r="174" spans="1:3" x14ac:dyDescent="0.3">
      <c r="A174" t="s">
        <v>1000</v>
      </c>
      <c r="B174">
        <v>1</v>
      </c>
      <c r="C174">
        <v>1</v>
      </c>
    </row>
    <row r="175" spans="1:3" x14ac:dyDescent="0.3">
      <c r="A175" t="s">
        <v>395</v>
      </c>
      <c r="B175">
        <v>1</v>
      </c>
      <c r="C175">
        <v>1</v>
      </c>
    </row>
    <row r="176" spans="1:3" x14ac:dyDescent="0.3">
      <c r="A176" t="s">
        <v>1220</v>
      </c>
      <c r="B176">
        <v>1</v>
      </c>
      <c r="C176">
        <v>1</v>
      </c>
    </row>
    <row r="177" spans="1:3" x14ac:dyDescent="0.3">
      <c r="A177" t="s">
        <v>1386</v>
      </c>
      <c r="B177">
        <v>1</v>
      </c>
      <c r="C177">
        <v>1</v>
      </c>
    </row>
    <row r="178" spans="1:3" x14ac:dyDescent="0.3">
      <c r="A178" t="s">
        <v>1408</v>
      </c>
      <c r="B178">
        <v>1</v>
      </c>
      <c r="C178">
        <v>1</v>
      </c>
    </row>
    <row r="179" spans="1:3" x14ac:dyDescent="0.3">
      <c r="A179" t="s">
        <v>540</v>
      </c>
      <c r="B179">
        <v>1</v>
      </c>
      <c r="C179">
        <v>1</v>
      </c>
    </row>
    <row r="180" spans="1:3" x14ac:dyDescent="0.3">
      <c r="A180" t="s">
        <v>1356</v>
      </c>
      <c r="B180">
        <v>1</v>
      </c>
      <c r="C180">
        <v>1</v>
      </c>
    </row>
    <row r="181" spans="1:3" x14ac:dyDescent="0.3">
      <c r="A181" t="s">
        <v>1392</v>
      </c>
      <c r="B181">
        <v>1</v>
      </c>
      <c r="C181">
        <v>1</v>
      </c>
    </row>
    <row r="182" spans="1:3" x14ac:dyDescent="0.3">
      <c r="A182" t="s">
        <v>1060</v>
      </c>
      <c r="B182">
        <v>1</v>
      </c>
      <c r="C182">
        <v>1</v>
      </c>
    </row>
    <row r="183" spans="1:3" x14ac:dyDescent="0.3">
      <c r="A183" t="s">
        <v>1446</v>
      </c>
      <c r="B183">
        <v>1</v>
      </c>
      <c r="C183">
        <v>1</v>
      </c>
    </row>
    <row r="184" spans="1:3" x14ac:dyDescent="0.3">
      <c r="A184" t="s">
        <v>1276</v>
      </c>
      <c r="B184">
        <v>1</v>
      </c>
      <c r="C184">
        <v>1</v>
      </c>
    </row>
    <row r="185" spans="1:3" x14ac:dyDescent="0.3">
      <c r="A185" t="s">
        <v>225</v>
      </c>
      <c r="B185">
        <v>1</v>
      </c>
      <c r="C185">
        <v>1</v>
      </c>
    </row>
    <row r="186" spans="1:3" x14ac:dyDescent="0.3">
      <c r="A186" t="s">
        <v>730</v>
      </c>
      <c r="B186">
        <v>1</v>
      </c>
      <c r="C186">
        <v>1</v>
      </c>
    </row>
    <row r="187" spans="1:3" x14ac:dyDescent="0.3">
      <c r="A187" t="s">
        <v>1080</v>
      </c>
      <c r="B187">
        <v>1</v>
      </c>
      <c r="C187">
        <v>1</v>
      </c>
    </row>
    <row r="188" spans="1:3" x14ac:dyDescent="0.3">
      <c r="A188" t="s">
        <v>437</v>
      </c>
      <c r="B188">
        <v>1</v>
      </c>
      <c r="C188">
        <v>1</v>
      </c>
    </row>
    <row r="189" spans="1:3" x14ac:dyDescent="0.3">
      <c r="A189" t="s">
        <v>672</v>
      </c>
      <c r="B189">
        <v>1</v>
      </c>
      <c r="C189">
        <v>1</v>
      </c>
    </row>
    <row r="190" spans="1:3" x14ac:dyDescent="0.3">
      <c r="A190" t="s">
        <v>1366</v>
      </c>
      <c r="B190">
        <v>1</v>
      </c>
      <c r="C190">
        <v>1</v>
      </c>
    </row>
    <row r="191" spans="1:3" x14ac:dyDescent="0.3">
      <c r="A191" t="s">
        <v>63</v>
      </c>
      <c r="B191">
        <v>1</v>
      </c>
      <c r="C191">
        <v>1</v>
      </c>
    </row>
    <row r="192" spans="1:3" x14ac:dyDescent="0.3">
      <c r="A192" t="s">
        <v>117</v>
      </c>
      <c r="B192">
        <v>1</v>
      </c>
      <c r="C192">
        <v>1</v>
      </c>
    </row>
    <row r="193" spans="1:3" x14ac:dyDescent="0.3">
      <c r="A193" t="s">
        <v>616</v>
      </c>
      <c r="B193">
        <v>1</v>
      </c>
      <c r="C193">
        <v>1</v>
      </c>
    </row>
    <row r="194" spans="1:3" x14ac:dyDescent="0.3">
      <c r="A194" t="s">
        <v>950</v>
      </c>
      <c r="B194">
        <v>1</v>
      </c>
      <c r="C194">
        <v>1</v>
      </c>
    </row>
    <row r="195" spans="1:3" x14ac:dyDescent="0.3">
      <c r="A195" t="s">
        <v>1232</v>
      </c>
      <c r="B195">
        <v>1</v>
      </c>
      <c r="C195">
        <v>1</v>
      </c>
    </row>
    <row r="196" spans="1:3" x14ac:dyDescent="0.3">
      <c r="A196" t="s">
        <v>652</v>
      </c>
      <c r="B196">
        <v>1</v>
      </c>
      <c r="C196">
        <v>1</v>
      </c>
    </row>
    <row r="197" spans="1:3" x14ac:dyDescent="0.3">
      <c r="A197" t="s">
        <v>421</v>
      </c>
      <c r="B197">
        <v>1</v>
      </c>
      <c r="C197">
        <v>1</v>
      </c>
    </row>
    <row r="198" spans="1:3" x14ac:dyDescent="0.3">
      <c r="A198" t="s">
        <v>1483</v>
      </c>
      <c r="B198">
        <v>1</v>
      </c>
      <c r="C198">
        <v>1</v>
      </c>
    </row>
    <row r="199" spans="1:3" x14ac:dyDescent="0.3">
      <c r="A199" t="s">
        <v>173</v>
      </c>
      <c r="B199">
        <v>1</v>
      </c>
      <c r="C199">
        <v>1</v>
      </c>
    </row>
    <row r="200" spans="1:3" x14ac:dyDescent="0.3">
      <c r="A200" t="s">
        <v>748</v>
      </c>
      <c r="B200">
        <v>1</v>
      </c>
      <c r="C200">
        <v>1</v>
      </c>
    </row>
    <row r="201" spans="1:3" x14ac:dyDescent="0.3">
      <c r="A201" t="s">
        <v>816</v>
      </c>
      <c r="B201">
        <v>1</v>
      </c>
      <c r="C201">
        <v>1</v>
      </c>
    </row>
    <row r="202" spans="1:3" x14ac:dyDescent="0.3">
      <c r="A202" t="s">
        <v>163</v>
      </c>
      <c r="B202">
        <v>1</v>
      </c>
      <c r="C202">
        <v>1</v>
      </c>
    </row>
    <row r="203" spans="1:3" x14ac:dyDescent="0.3">
      <c r="A203" t="s">
        <v>1094</v>
      </c>
      <c r="B203">
        <v>1</v>
      </c>
      <c r="C203">
        <v>1</v>
      </c>
    </row>
    <row r="204" spans="1:3" x14ac:dyDescent="0.3">
      <c r="A204" t="s">
        <v>804</v>
      </c>
      <c r="B204">
        <v>1</v>
      </c>
      <c r="C204">
        <v>1</v>
      </c>
    </row>
    <row r="205" spans="1:3" x14ac:dyDescent="0.3">
      <c r="A205" t="s">
        <v>914</v>
      </c>
      <c r="B205">
        <v>1</v>
      </c>
      <c r="C205">
        <v>1</v>
      </c>
    </row>
    <row r="206" spans="1:3" x14ac:dyDescent="0.3">
      <c r="A206" t="s">
        <v>1278</v>
      </c>
      <c r="B206">
        <v>1</v>
      </c>
      <c r="C206">
        <v>1</v>
      </c>
    </row>
    <row r="207" spans="1:3" x14ac:dyDescent="0.3">
      <c r="A207" t="s">
        <v>910</v>
      </c>
      <c r="B207">
        <v>1</v>
      </c>
      <c r="C207">
        <v>1</v>
      </c>
    </row>
    <row r="208" spans="1:3" x14ac:dyDescent="0.3">
      <c r="A208" t="s">
        <v>980</v>
      </c>
      <c r="B208">
        <v>1</v>
      </c>
      <c r="C208">
        <v>1</v>
      </c>
    </row>
    <row r="209" spans="1:3" x14ac:dyDescent="0.3">
      <c r="A209" t="s">
        <v>564</v>
      </c>
      <c r="B209">
        <v>1</v>
      </c>
      <c r="C209">
        <v>1</v>
      </c>
    </row>
    <row r="210" spans="1:3" x14ac:dyDescent="0.3">
      <c r="A210" t="s">
        <v>546</v>
      </c>
      <c r="B210">
        <v>1</v>
      </c>
      <c r="C210">
        <v>1</v>
      </c>
    </row>
    <row r="211" spans="1:3" x14ac:dyDescent="0.3">
      <c r="A211" t="s">
        <v>39</v>
      </c>
      <c r="B211">
        <v>1</v>
      </c>
      <c r="C211">
        <v>1</v>
      </c>
    </row>
    <row r="212" spans="1:3" x14ac:dyDescent="0.3">
      <c r="A212" t="s">
        <v>1214</v>
      </c>
      <c r="B212">
        <v>1</v>
      </c>
      <c r="C212">
        <v>1</v>
      </c>
    </row>
    <row r="213" spans="1:3" x14ac:dyDescent="0.3">
      <c r="A213" t="s">
        <v>305</v>
      </c>
      <c r="B213">
        <v>1</v>
      </c>
      <c r="C213">
        <v>1</v>
      </c>
    </row>
    <row r="214" spans="1:3" x14ac:dyDescent="0.3">
      <c r="A214" t="s">
        <v>195</v>
      </c>
      <c r="B214">
        <v>1</v>
      </c>
      <c r="C214">
        <v>1</v>
      </c>
    </row>
    <row r="215" spans="1:3" x14ac:dyDescent="0.3">
      <c r="A215" t="s">
        <v>1184</v>
      </c>
      <c r="B215">
        <v>1</v>
      </c>
      <c r="C215">
        <v>1</v>
      </c>
    </row>
    <row r="216" spans="1:3" x14ac:dyDescent="0.3">
      <c r="A216" t="s">
        <v>53</v>
      </c>
      <c r="B216">
        <v>1</v>
      </c>
      <c r="C216">
        <v>1</v>
      </c>
    </row>
    <row r="217" spans="1:3" x14ac:dyDescent="0.3">
      <c r="A217" t="s">
        <v>1475</v>
      </c>
      <c r="B217">
        <v>1</v>
      </c>
      <c r="C217">
        <v>1</v>
      </c>
    </row>
    <row r="218" spans="1:3" x14ac:dyDescent="0.3">
      <c r="A218" t="s">
        <v>868</v>
      </c>
      <c r="B218">
        <v>1</v>
      </c>
      <c r="C218">
        <v>1</v>
      </c>
    </row>
    <row r="219" spans="1:3" x14ac:dyDescent="0.3">
      <c r="A219" t="s">
        <v>658</v>
      </c>
      <c r="B219">
        <v>1</v>
      </c>
      <c r="C219">
        <v>1</v>
      </c>
    </row>
    <row r="220" spans="1:3" x14ac:dyDescent="0.3">
      <c r="A220" t="s">
        <v>335</v>
      </c>
      <c r="B220">
        <v>1</v>
      </c>
      <c r="C220">
        <v>1</v>
      </c>
    </row>
    <row r="221" spans="1:3" x14ac:dyDescent="0.3">
      <c r="A221" t="s">
        <v>1042</v>
      </c>
      <c r="B221">
        <v>1</v>
      </c>
      <c r="C221">
        <v>1</v>
      </c>
    </row>
    <row r="222" spans="1:3" x14ac:dyDescent="0.3">
      <c r="A222" t="s">
        <v>99</v>
      </c>
      <c r="B222">
        <v>1</v>
      </c>
      <c r="C222">
        <v>1</v>
      </c>
    </row>
    <row r="223" spans="1:3" x14ac:dyDescent="0.3">
      <c r="A223" t="s">
        <v>644</v>
      </c>
      <c r="B223">
        <v>1</v>
      </c>
      <c r="C223">
        <v>1</v>
      </c>
    </row>
    <row r="224" spans="1:3" x14ac:dyDescent="0.3">
      <c r="A224" t="s">
        <v>417</v>
      </c>
      <c r="B224">
        <v>1</v>
      </c>
      <c r="C224">
        <v>1</v>
      </c>
    </row>
    <row r="225" spans="1:3" x14ac:dyDescent="0.3">
      <c r="A225" t="s">
        <v>556</v>
      </c>
      <c r="B225">
        <v>1</v>
      </c>
      <c r="C225">
        <v>1</v>
      </c>
    </row>
    <row r="226" spans="1:3" x14ac:dyDescent="0.3">
      <c r="A226" t="s">
        <v>1172</v>
      </c>
      <c r="B226">
        <v>1</v>
      </c>
      <c r="C226">
        <v>1</v>
      </c>
    </row>
    <row r="227" spans="1:3" x14ac:dyDescent="0.3">
      <c r="A227" t="s">
        <v>906</v>
      </c>
      <c r="B227">
        <v>1</v>
      </c>
      <c r="C227">
        <v>1</v>
      </c>
    </row>
    <row r="228" spans="1:3" x14ac:dyDescent="0.3">
      <c r="A228" t="s">
        <v>846</v>
      </c>
      <c r="B228">
        <v>1</v>
      </c>
      <c r="C228">
        <v>1</v>
      </c>
    </row>
    <row r="229" spans="1:3" x14ac:dyDescent="0.3">
      <c r="A229" t="s">
        <v>1491</v>
      </c>
      <c r="B229">
        <v>1</v>
      </c>
      <c r="C229">
        <v>1</v>
      </c>
    </row>
    <row r="230" spans="1:3" x14ac:dyDescent="0.3">
      <c r="A230" t="s">
        <v>1489</v>
      </c>
      <c r="B230">
        <v>1</v>
      </c>
      <c r="C230">
        <v>1</v>
      </c>
    </row>
    <row r="231" spans="1:3" x14ac:dyDescent="0.3">
      <c r="A231" t="s">
        <v>177</v>
      </c>
      <c r="B231">
        <v>1</v>
      </c>
      <c r="C231">
        <v>1</v>
      </c>
    </row>
    <row r="232" spans="1:3" x14ac:dyDescent="0.3">
      <c r="A232" t="s">
        <v>111</v>
      </c>
      <c r="B232">
        <v>1</v>
      </c>
      <c r="C232">
        <v>1</v>
      </c>
    </row>
    <row r="233" spans="1:3" x14ac:dyDescent="0.3">
      <c r="A233" t="s">
        <v>872</v>
      </c>
      <c r="B233">
        <v>1</v>
      </c>
      <c r="C233">
        <v>1</v>
      </c>
    </row>
    <row r="234" spans="1:3" x14ac:dyDescent="0.3">
      <c r="A234" t="s">
        <v>1084</v>
      </c>
      <c r="B234">
        <v>1</v>
      </c>
      <c r="C234">
        <v>1</v>
      </c>
    </row>
    <row r="235" spans="1:3" x14ac:dyDescent="0.3">
      <c r="A235" t="s">
        <v>840</v>
      </c>
      <c r="B235">
        <v>1</v>
      </c>
      <c r="C235">
        <v>1</v>
      </c>
    </row>
    <row r="236" spans="1:3" x14ac:dyDescent="0.3">
      <c r="A236" t="s">
        <v>808</v>
      </c>
      <c r="B236">
        <v>1</v>
      </c>
      <c r="C236">
        <v>1</v>
      </c>
    </row>
    <row r="237" spans="1:3" x14ac:dyDescent="0.3">
      <c r="A237" t="s">
        <v>35</v>
      </c>
      <c r="B237">
        <v>1</v>
      </c>
      <c r="C237">
        <v>1</v>
      </c>
    </row>
    <row r="238" spans="1:3" x14ac:dyDescent="0.3">
      <c r="A238" t="s">
        <v>930</v>
      </c>
      <c r="B238">
        <v>1</v>
      </c>
      <c r="C238">
        <v>1</v>
      </c>
    </row>
    <row r="239" spans="1:3" x14ac:dyDescent="0.3">
      <c r="A239" t="s">
        <v>926</v>
      </c>
      <c r="B239">
        <v>1</v>
      </c>
      <c r="C239">
        <v>1</v>
      </c>
    </row>
    <row r="240" spans="1:3" x14ac:dyDescent="0.3">
      <c r="A240" t="s">
        <v>1455</v>
      </c>
      <c r="B240">
        <v>1</v>
      </c>
      <c r="C240">
        <v>1</v>
      </c>
    </row>
    <row r="241" spans="1:3" x14ac:dyDescent="0.3">
      <c r="A241" t="s">
        <v>642</v>
      </c>
      <c r="B241">
        <v>1</v>
      </c>
      <c r="C241">
        <v>1</v>
      </c>
    </row>
    <row r="242" spans="1:3" x14ac:dyDescent="0.3">
      <c r="A242" t="s">
        <v>268</v>
      </c>
      <c r="B242">
        <v>1</v>
      </c>
      <c r="C242">
        <v>1</v>
      </c>
    </row>
    <row r="243" spans="1:3" x14ac:dyDescent="0.3">
      <c r="A243" t="s">
        <v>908</v>
      </c>
      <c r="B243">
        <v>1</v>
      </c>
      <c r="C243">
        <v>1</v>
      </c>
    </row>
    <row r="244" spans="1:3" x14ac:dyDescent="0.3">
      <c r="A244" t="s">
        <v>331</v>
      </c>
      <c r="B244">
        <v>1</v>
      </c>
      <c r="C244">
        <v>1</v>
      </c>
    </row>
    <row r="245" spans="1:3" x14ac:dyDescent="0.3">
      <c r="A245" t="s">
        <v>1004</v>
      </c>
      <c r="B245">
        <v>1</v>
      </c>
      <c r="C245">
        <v>1</v>
      </c>
    </row>
    <row r="246" spans="1:3" x14ac:dyDescent="0.3">
      <c r="A246" t="s">
        <v>1180</v>
      </c>
      <c r="B246">
        <v>1</v>
      </c>
      <c r="C246">
        <v>1</v>
      </c>
    </row>
    <row r="247" spans="1:3" x14ac:dyDescent="0.3">
      <c r="A247" t="s">
        <v>157</v>
      </c>
      <c r="B247">
        <v>1</v>
      </c>
      <c r="C247">
        <v>1</v>
      </c>
    </row>
    <row r="248" spans="1:3" x14ac:dyDescent="0.3">
      <c r="A248" t="s">
        <v>1072</v>
      </c>
      <c r="B248">
        <v>1</v>
      </c>
      <c r="C248">
        <v>1</v>
      </c>
    </row>
    <row r="249" spans="1:3" x14ac:dyDescent="0.3">
      <c r="A249" t="s">
        <v>1104</v>
      </c>
      <c r="B249">
        <v>1</v>
      </c>
      <c r="C249">
        <v>1</v>
      </c>
    </row>
    <row r="250" spans="1:3" x14ac:dyDescent="0.3">
      <c r="A250" t="s">
        <v>1294</v>
      </c>
      <c r="B250">
        <v>1</v>
      </c>
      <c r="C250">
        <v>1</v>
      </c>
    </row>
    <row r="251" spans="1:3" x14ac:dyDescent="0.3">
      <c r="A251" t="s">
        <v>1048</v>
      </c>
      <c r="B251">
        <v>1</v>
      </c>
      <c r="C251">
        <v>1</v>
      </c>
    </row>
    <row r="252" spans="1:3" x14ac:dyDescent="0.3">
      <c r="A252" t="s">
        <v>1442</v>
      </c>
      <c r="B252">
        <v>1</v>
      </c>
      <c r="C252">
        <v>1</v>
      </c>
    </row>
    <row r="253" spans="1:3" x14ac:dyDescent="0.3">
      <c r="A253" t="s">
        <v>1224</v>
      </c>
      <c r="B253">
        <v>1</v>
      </c>
      <c r="C253">
        <v>1</v>
      </c>
    </row>
    <row r="254" spans="1:3" x14ac:dyDescent="0.3">
      <c r="A254" t="s">
        <v>1076</v>
      </c>
      <c r="B254">
        <v>1</v>
      </c>
      <c r="C254">
        <v>1</v>
      </c>
    </row>
    <row r="255" spans="1:3" x14ac:dyDescent="0.3">
      <c r="A255" t="s">
        <v>287</v>
      </c>
      <c r="B255">
        <v>1</v>
      </c>
      <c r="C255">
        <v>1</v>
      </c>
    </row>
    <row r="256" spans="1:3" x14ac:dyDescent="0.3">
      <c r="A256" t="s">
        <v>1034</v>
      </c>
      <c r="B256">
        <v>1</v>
      </c>
      <c r="C256">
        <v>1</v>
      </c>
    </row>
    <row r="257" spans="1:3" x14ac:dyDescent="0.3">
      <c r="A257" t="s">
        <v>862</v>
      </c>
      <c r="B257">
        <v>1</v>
      </c>
      <c r="C257">
        <v>1</v>
      </c>
    </row>
    <row r="258" spans="1:3" x14ac:dyDescent="0.3">
      <c r="A258" t="s">
        <v>1202</v>
      </c>
      <c r="B258">
        <v>1</v>
      </c>
      <c r="C258">
        <v>1</v>
      </c>
    </row>
    <row r="259" spans="1:3" x14ac:dyDescent="0.3">
      <c r="A259" t="s">
        <v>219</v>
      </c>
      <c r="B259">
        <v>1</v>
      </c>
      <c r="C259">
        <v>1</v>
      </c>
    </row>
    <row r="260" spans="1:3" x14ac:dyDescent="0.3">
      <c r="A260" t="s">
        <v>1342</v>
      </c>
      <c r="B260">
        <v>1</v>
      </c>
      <c r="C260">
        <v>1</v>
      </c>
    </row>
    <row r="261" spans="1:3" x14ac:dyDescent="0.3">
      <c r="A261" t="s">
        <v>1054</v>
      </c>
      <c r="B261">
        <v>1</v>
      </c>
      <c r="C261">
        <v>1</v>
      </c>
    </row>
    <row r="262" spans="1:3" x14ac:dyDescent="0.3">
      <c r="A262" t="s">
        <v>1070</v>
      </c>
      <c r="B262">
        <v>1</v>
      </c>
      <c r="C262">
        <v>1</v>
      </c>
    </row>
    <row r="263" spans="1:3" x14ac:dyDescent="0.3">
      <c r="A263" t="s">
        <v>528</v>
      </c>
      <c r="B263">
        <v>1</v>
      </c>
      <c r="C263">
        <v>1</v>
      </c>
    </row>
    <row r="264" spans="1:3" x14ac:dyDescent="0.3">
      <c r="A264" t="s">
        <v>451</v>
      </c>
      <c r="B264">
        <v>1</v>
      </c>
      <c r="C264">
        <v>1</v>
      </c>
    </row>
    <row r="265" spans="1:3" x14ac:dyDescent="0.3">
      <c r="A265" t="s">
        <v>538</v>
      </c>
      <c r="B265">
        <v>1</v>
      </c>
      <c r="C265">
        <v>1</v>
      </c>
    </row>
    <row r="266" spans="1:3" x14ac:dyDescent="0.3">
      <c r="A266" t="s">
        <v>1328</v>
      </c>
      <c r="B266">
        <v>1</v>
      </c>
      <c r="C266">
        <v>1</v>
      </c>
    </row>
    <row r="267" spans="1:3" x14ac:dyDescent="0.3">
      <c r="A267" t="s">
        <v>1424</v>
      </c>
      <c r="B267">
        <v>1</v>
      </c>
      <c r="C267">
        <v>1</v>
      </c>
    </row>
    <row r="268" spans="1:3" x14ac:dyDescent="0.3">
      <c r="A268" t="s">
        <v>1402</v>
      </c>
      <c r="B268">
        <v>1</v>
      </c>
      <c r="C268">
        <v>1</v>
      </c>
    </row>
    <row r="269" spans="1:3" x14ac:dyDescent="0.3">
      <c r="A269" t="s">
        <v>568</v>
      </c>
      <c r="B269">
        <v>1</v>
      </c>
      <c r="C269">
        <v>1</v>
      </c>
    </row>
    <row r="270" spans="1:3" x14ac:dyDescent="0.3">
      <c r="A270" t="s">
        <v>1002</v>
      </c>
      <c r="B270">
        <v>1</v>
      </c>
      <c r="C270">
        <v>1</v>
      </c>
    </row>
    <row r="271" spans="1:3" x14ac:dyDescent="0.3">
      <c r="A271" t="s">
        <v>1130</v>
      </c>
      <c r="B271">
        <v>1</v>
      </c>
      <c r="C271">
        <v>1</v>
      </c>
    </row>
    <row r="272" spans="1:3" x14ac:dyDescent="0.3">
      <c r="A272" t="s">
        <v>59</v>
      </c>
      <c r="B272">
        <v>1</v>
      </c>
      <c r="C272">
        <v>1</v>
      </c>
    </row>
    <row r="273" spans="1:3" x14ac:dyDescent="0.3">
      <c r="A273" t="s">
        <v>1018</v>
      </c>
      <c r="B273">
        <v>1</v>
      </c>
      <c r="C273">
        <v>1</v>
      </c>
    </row>
    <row r="274" spans="1:3" x14ac:dyDescent="0.3">
      <c r="A274" t="s">
        <v>1242</v>
      </c>
      <c r="B274">
        <v>1</v>
      </c>
      <c r="C274">
        <v>1</v>
      </c>
    </row>
    <row r="275" spans="1:3" x14ac:dyDescent="0.3">
      <c r="A275" t="s">
        <v>654</v>
      </c>
      <c r="B275">
        <v>1</v>
      </c>
      <c r="C275">
        <v>1</v>
      </c>
    </row>
    <row r="276" spans="1:3" x14ac:dyDescent="0.3">
      <c r="A276" t="s">
        <v>262</v>
      </c>
      <c r="B276">
        <v>1</v>
      </c>
      <c r="C276">
        <v>1</v>
      </c>
    </row>
    <row r="277" spans="1:3" x14ac:dyDescent="0.3">
      <c r="A277" t="s">
        <v>379</v>
      </c>
      <c r="B277">
        <v>1</v>
      </c>
      <c r="C277">
        <v>1</v>
      </c>
    </row>
    <row r="278" spans="1:3" x14ac:dyDescent="0.3">
      <c r="A278" t="s">
        <v>363</v>
      </c>
      <c r="B278">
        <v>1</v>
      </c>
      <c r="C278">
        <v>1</v>
      </c>
    </row>
    <row r="279" spans="1:3" x14ac:dyDescent="0.3">
      <c r="A279" t="s">
        <v>1384</v>
      </c>
      <c r="B279">
        <v>1</v>
      </c>
      <c r="C279">
        <v>1</v>
      </c>
    </row>
    <row r="280" spans="1:3" x14ac:dyDescent="0.3">
      <c r="A280" t="s">
        <v>397</v>
      </c>
      <c r="B280">
        <v>1</v>
      </c>
      <c r="C280">
        <v>1</v>
      </c>
    </row>
    <row r="281" spans="1:3" x14ac:dyDescent="0.3">
      <c r="A281" t="s">
        <v>928</v>
      </c>
      <c r="B281">
        <v>1</v>
      </c>
      <c r="C281">
        <v>1</v>
      </c>
    </row>
    <row r="282" spans="1:3" x14ac:dyDescent="0.3">
      <c r="A282" t="s">
        <v>423</v>
      </c>
      <c r="B282">
        <v>1</v>
      </c>
      <c r="C282">
        <v>1</v>
      </c>
    </row>
    <row r="283" spans="1:3" x14ac:dyDescent="0.3">
      <c r="A283" t="s">
        <v>806</v>
      </c>
      <c r="B283">
        <v>1</v>
      </c>
      <c r="C283">
        <v>1</v>
      </c>
    </row>
    <row r="284" spans="1:3" x14ac:dyDescent="0.3">
      <c r="A284" t="s">
        <v>1453</v>
      </c>
      <c r="B284">
        <v>1</v>
      </c>
      <c r="C284">
        <v>1</v>
      </c>
    </row>
    <row r="285" spans="1:3" x14ac:dyDescent="0.3">
      <c r="A285" t="s">
        <v>668</v>
      </c>
      <c r="B285">
        <v>1</v>
      </c>
      <c r="C285">
        <v>1</v>
      </c>
    </row>
    <row r="286" spans="1:3" x14ac:dyDescent="0.3">
      <c r="A286" t="s">
        <v>217</v>
      </c>
      <c r="B286">
        <v>1</v>
      </c>
      <c r="C286">
        <v>1</v>
      </c>
    </row>
    <row r="287" spans="1:3" x14ac:dyDescent="0.3">
      <c r="A287" t="s">
        <v>149</v>
      </c>
      <c r="B287">
        <v>1</v>
      </c>
      <c r="C287">
        <v>1</v>
      </c>
    </row>
    <row r="288" spans="1:3" x14ac:dyDescent="0.3">
      <c r="A288" t="s">
        <v>822</v>
      </c>
      <c r="B288">
        <v>1</v>
      </c>
      <c r="C288">
        <v>1</v>
      </c>
    </row>
    <row r="289" spans="1:3" x14ac:dyDescent="0.3">
      <c r="A289" t="s">
        <v>193</v>
      </c>
      <c r="B289">
        <v>1</v>
      </c>
      <c r="C289">
        <v>1</v>
      </c>
    </row>
    <row r="290" spans="1:3" x14ac:dyDescent="0.3">
      <c r="A290" t="s">
        <v>676</v>
      </c>
      <c r="B290">
        <v>1</v>
      </c>
      <c r="C290">
        <v>1</v>
      </c>
    </row>
    <row r="291" spans="1:3" x14ac:dyDescent="0.3">
      <c r="A291" t="s">
        <v>494</v>
      </c>
      <c r="B291">
        <v>1</v>
      </c>
      <c r="C291">
        <v>1</v>
      </c>
    </row>
    <row r="292" spans="1:3" x14ac:dyDescent="0.3">
      <c r="A292" t="s">
        <v>155</v>
      </c>
      <c r="B292">
        <v>1</v>
      </c>
      <c r="C292">
        <v>1</v>
      </c>
    </row>
    <row r="293" spans="1:3" x14ac:dyDescent="0.3">
      <c r="A293" t="s">
        <v>866</v>
      </c>
      <c r="B293">
        <v>1</v>
      </c>
      <c r="C293">
        <v>1</v>
      </c>
    </row>
    <row r="294" spans="1:3" x14ac:dyDescent="0.3">
      <c r="A294" t="s">
        <v>409</v>
      </c>
      <c r="B294">
        <v>1</v>
      </c>
      <c r="C294">
        <v>1</v>
      </c>
    </row>
    <row r="295" spans="1:3" x14ac:dyDescent="0.3">
      <c r="A295" t="s">
        <v>754</v>
      </c>
      <c r="B295">
        <v>1</v>
      </c>
      <c r="C295">
        <v>1</v>
      </c>
    </row>
    <row r="296" spans="1:3" x14ac:dyDescent="0.3">
      <c r="A296" t="s">
        <v>1126</v>
      </c>
      <c r="B296">
        <v>1</v>
      </c>
      <c r="C296">
        <v>1</v>
      </c>
    </row>
    <row r="297" spans="1:3" x14ac:dyDescent="0.3">
      <c r="A297" t="s">
        <v>710</v>
      </c>
      <c r="B297">
        <v>1</v>
      </c>
      <c r="C297">
        <v>1</v>
      </c>
    </row>
    <row r="298" spans="1:3" x14ac:dyDescent="0.3">
      <c r="A298" t="s">
        <v>1322</v>
      </c>
      <c r="B298">
        <v>1</v>
      </c>
      <c r="C298">
        <v>1</v>
      </c>
    </row>
    <row r="299" spans="1:3" x14ac:dyDescent="0.3">
      <c r="A299" t="s">
        <v>1154</v>
      </c>
      <c r="B299">
        <v>1</v>
      </c>
      <c r="C299">
        <v>1</v>
      </c>
    </row>
    <row r="300" spans="1:3" x14ac:dyDescent="0.3">
      <c r="A300" t="s">
        <v>1028</v>
      </c>
      <c r="B300">
        <v>1</v>
      </c>
      <c r="C300">
        <v>1</v>
      </c>
    </row>
    <row r="301" spans="1:3" x14ac:dyDescent="0.3">
      <c r="A301" t="s">
        <v>694</v>
      </c>
      <c r="B301">
        <v>1</v>
      </c>
      <c r="C301">
        <v>1</v>
      </c>
    </row>
    <row r="302" spans="1:3" x14ac:dyDescent="0.3">
      <c r="A302" t="s">
        <v>580</v>
      </c>
      <c r="B302">
        <v>1</v>
      </c>
      <c r="C302">
        <v>1</v>
      </c>
    </row>
    <row r="303" spans="1:3" x14ac:dyDescent="0.3">
      <c r="A303" t="s">
        <v>399</v>
      </c>
      <c r="B303">
        <v>1</v>
      </c>
      <c r="C303">
        <v>1</v>
      </c>
    </row>
    <row r="304" spans="1:3" x14ac:dyDescent="0.3">
      <c r="A304" t="s">
        <v>1398</v>
      </c>
      <c r="B304">
        <v>1</v>
      </c>
      <c r="C304">
        <v>1</v>
      </c>
    </row>
    <row r="305" spans="1:3" x14ac:dyDescent="0.3">
      <c r="A305" t="s">
        <v>403</v>
      </c>
      <c r="B305">
        <v>1</v>
      </c>
      <c r="C305">
        <v>1</v>
      </c>
    </row>
    <row r="306" spans="1:3" x14ac:dyDescent="0.3">
      <c r="A306" t="s">
        <v>441</v>
      </c>
      <c r="B306">
        <v>1</v>
      </c>
      <c r="C306">
        <v>1</v>
      </c>
    </row>
    <row r="307" spans="1:3" x14ac:dyDescent="0.3">
      <c r="A307" t="s">
        <v>1114</v>
      </c>
      <c r="B307">
        <v>1</v>
      </c>
      <c r="C307">
        <v>1</v>
      </c>
    </row>
    <row r="308" spans="1:3" x14ac:dyDescent="0.3">
      <c r="A308" t="s">
        <v>940</v>
      </c>
      <c r="B308">
        <v>1</v>
      </c>
      <c r="C308">
        <v>1</v>
      </c>
    </row>
    <row r="309" spans="1:3" x14ac:dyDescent="0.3">
      <c r="A309" t="s">
        <v>938</v>
      </c>
      <c r="B309">
        <v>1</v>
      </c>
      <c r="C309">
        <v>1</v>
      </c>
    </row>
    <row r="310" spans="1:3" x14ac:dyDescent="0.3">
      <c r="A310" t="s">
        <v>480</v>
      </c>
      <c r="B310">
        <v>1</v>
      </c>
      <c r="C310">
        <v>1</v>
      </c>
    </row>
    <row r="311" spans="1:3" x14ac:dyDescent="0.3">
      <c r="A311" t="s">
        <v>898</v>
      </c>
      <c r="B311">
        <v>1</v>
      </c>
      <c r="C311">
        <v>1</v>
      </c>
    </row>
    <row r="312" spans="1:3" x14ac:dyDescent="0.3">
      <c r="A312" t="s">
        <v>323</v>
      </c>
      <c r="B312">
        <v>1</v>
      </c>
      <c r="C312">
        <v>1</v>
      </c>
    </row>
    <row r="313" spans="1:3" x14ac:dyDescent="0.3">
      <c r="A313" t="s">
        <v>506</v>
      </c>
      <c r="B313">
        <v>1</v>
      </c>
      <c r="C313">
        <v>1</v>
      </c>
    </row>
    <row r="314" spans="1:3" x14ac:dyDescent="0.3">
      <c r="A314" t="s">
        <v>700</v>
      </c>
      <c r="B314">
        <v>1</v>
      </c>
      <c r="C314">
        <v>1</v>
      </c>
    </row>
    <row r="315" spans="1:3" x14ac:dyDescent="0.3">
      <c r="A315" t="s">
        <v>690</v>
      </c>
      <c r="B315">
        <v>1</v>
      </c>
      <c r="C315">
        <v>1</v>
      </c>
    </row>
    <row r="316" spans="1:3" x14ac:dyDescent="0.3">
      <c r="A316" t="s">
        <v>309</v>
      </c>
      <c r="B316">
        <v>1</v>
      </c>
      <c r="C316">
        <v>1</v>
      </c>
    </row>
    <row r="317" spans="1:3" x14ac:dyDescent="0.3">
      <c r="A317" t="s">
        <v>566</v>
      </c>
      <c r="B317">
        <v>1</v>
      </c>
      <c r="C317">
        <v>1</v>
      </c>
    </row>
    <row r="318" spans="1:3" x14ac:dyDescent="0.3">
      <c r="A318" t="s">
        <v>536</v>
      </c>
      <c r="B318">
        <v>1</v>
      </c>
      <c r="C318">
        <v>1</v>
      </c>
    </row>
    <row r="319" spans="1:3" x14ac:dyDescent="0.3">
      <c r="A319" t="s">
        <v>278</v>
      </c>
      <c r="B319">
        <v>1</v>
      </c>
      <c r="C319">
        <v>1</v>
      </c>
    </row>
    <row r="320" spans="1:3" x14ac:dyDescent="0.3">
      <c r="A320" t="s">
        <v>317</v>
      </c>
      <c r="B320">
        <v>1</v>
      </c>
      <c r="C320">
        <v>1</v>
      </c>
    </row>
    <row r="321" spans="1:3" x14ac:dyDescent="0.3">
      <c r="A321" t="s">
        <v>796</v>
      </c>
      <c r="B321">
        <v>1</v>
      </c>
      <c r="C321">
        <v>1</v>
      </c>
    </row>
    <row r="322" spans="1:3" x14ac:dyDescent="0.3">
      <c r="A322" t="s">
        <v>956</v>
      </c>
      <c r="B322">
        <v>1</v>
      </c>
      <c r="C322">
        <v>1</v>
      </c>
    </row>
    <row r="323" spans="1:3" x14ac:dyDescent="0.3">
      <c r="A323" t="s">
        <v>1350</v>
      </c>
      <c r="B323">
        <v>1</v>
      </c>
      <c r="C323">
        <v>1</v>
      </c>
    </row>
    <row r="324" spans="1:3" x14ac:dyDescent="0.3">
      <c r="A324" t="s">
        <v>185</v>
      </c>
      <c r="B324">
        <v>1</v>
      </c>
      <c r="C324">
        <v>1</v>
      </c>
    </row>
    <row r="325" spans="1:3" x14ac:dyDescent="0.3">
      <c r="A325" t="s">
        <v>740</v>
      </c>
      <c r="B325">
        <v>1</v>
      </c>
      <c r="C325">
        <v>1</v>
      </c>
    </row>
    <row r="326" spans="1:3" x14ac:dyDescent="0.3">
      <c r="A326" t="s">
        <v>720</v>
      </c>
      <c r="B326">
        <v>1</v>
      </c>
      <c r="C326">
        <v>1</v>
      </c>
    </row>
    <row r="327" spans="1:3" x14ac:dyDescent="0.3">
      <c r="A327" t="s">
        <v>1086</v>
      </c>
      <c r="B327">
        <v>1</v>
      </c>
      <c r="C327">
        <v>1</v>
      </c>
    </row>
    <row r="328" spans="1:3" x14ac:dyDescent="0.3">
      <c r="A328" t="s">
        <v>1144</v>
      </c>
      <c r="B328">
        <v>1</v>
      </c>
      <c r="C328">
        <v>1</v>
      </c>
    </row>
    <row r="329" spans="1:3" x14ac:dyDescent="0.3">
      <c r="A329" t="s">
        <v>900</v>
      </c>
      <c r="B329">
        <v>1</v>
      </c>
      <c r="C329">
        <v>1</v>
      </c>
    </row>
    <row r="330" spans="1:3" x14ac:dyDescent="0.3">
      <c r="A330" t="s">
        <v>443</v>
      </c>
      <c r="B330">
        <v>1</v>
      </c>
      <c r="C330">
        <v>1</v>
      </c>
    </row>
    <row r="331" spans="1:3" x14ac:dyDescent="0.3">
      <c r="A331" t="s">
        <v>514</v>
      </c>
      <c r="B331">
        <v>1</v>
      </c>
      <c r="C331">
        <v>1</v>
      </c>
    </row>
    <row r="332" spans="1:3" x14ac:dyDescent="0.3">
      <c r="A332" t="s">
        <v>620</v>
      </c>
      <c r="B332">
        <v>1</v>
      </c>
      <c r="C332">
        <v>1</v>
      </c>
    </row>
    <row r="333" spans="1:3" x14ac:dyDescent="0.3">
      <c r="A333" t="s">
        <v>960</v>
      </c>
      <c r="B333">
        <v>1</v>
      </c>
      <c r="C333">
        <v>1</v>
      </c>
    </row>
    <row r="334" spans="1:3" x14ac:dyDescent="0.3">
      <c r="A334" t="s">
        <v>886</v>
      </c>
      <c r="B334">
        <v>1</v>
      </c>
      <c r="C334">
        <v>1</v>
      </c>
    </row>
    <row r="335" spans="1:3" x14ac:dyDescent="0.3">
      <c r="A335" t="s">
        <v>1006</v>
      </c>
      <c r="B335">
        <v>1</v>
      </c>
      <c r="C335">
        <v>1</v>
      </c>
    </row>
    <row r="336" spans="1:3" x14ac:dyDescent="0.3">
      <c r="A336" t="s">
        <v>243</v>
      </c>
      <c r="B336">
        <v>1</v>
      </c>
      <c r="C336">
        <v>1</v>
      </c>
    </row>
    <row r="337" spans="1:3" x14ac:dyDescent="0.3">
      <c r="A337" t="s">
        <v>856</v>
      </c>
      <c r="B337">
        <v>1</v>
      </c>
      <c r="C337">
        <v>1</v>
      </c>
    </row>
    <row r="338" spans="1:3" x14ac:dyDescent="0.3">
      <c r="A338" t="s">
        <v>1418</v>
      </c>
      <c r="B338">
        <v>1</v>
      </c>
      <c r="C338">
        <v>1</v>
      </c>
    </row>
    <row r="339" spans="1:3" x14ac:dyDescent="0.3">
      <c r="A339" t="s">
        <v>51</v>
      </c>
      <c r="B339">
        <v>1</v>
      </c>
      <c r="C339">
        <v>1</v>
      </c>
    </row>
    <row r="340" spans="1:3" x14ac:dyDescent="0.3">
      <c r="A340" t="s">
        <v>688</v>
      </c>
      <c r="B340">
        <v>1</v>
      </c>
      <c r="C340">
        <v>1</v>
      </c>
    </row>
    <row r="341" spans="1:3" x14ac:dyDescent="0.3">
      <c r="A341" t="s">
        <v>77</v>
      </c>
      <c r="B341">
        <v>1</v>
      </c>
      <c r="C341">
        <v>1</v>
      </c>
    </row>
    <row r="342" spans="1:3" x14ac:dyDescent="0.3">
      <c r="A342" t="s">
        <v>698</v>
      </c>
      <c r="B342">
        <v>1</v>
      </c>
      <c r="C342">
        <v>1</v>
      </c>
    </row>
    <row r="343" spans="1:3" x14ac:dyDescent="0.3">
      <c r="A343" t="s">
        <v>550</v>
      </c>
      <c r="B343">
        <v>1</v>
      </c>
      <c r="C343">
        <v>1</v>
      </c>
    </row>
    <row r="344" spans="1:3" x14ac:dyDescent="0.3">
      <c r="A344" t="s">
        <v>574</v>
      </c>
      <c r="B344">
        <v>1</v>
      </c>
      <c r="C344">
        <v>1</v>
      </c>
    </row>
    <row r="345" spans="1:3" x14ac:dyDescent="0.3">
      <c r="A345" t="s">
        <v>1461</v>
      </c>
      <c r="B345">
        <v>1</v>
      </c>
      <c r="C345">
        <v>1</v>
      </c>
    </row>
    <row r="346" spans="1:3" x14ac:dyDescent="0.3">
      <c r="A346" t="s">
        <v>393</v>
      </c>
      <c r="B346">
        <v>1</v>
      </c>
      <c r="C346">
        <v>1</v>
      </c>
    </row>
    <row r="347" spans="1:3" x14ac:dyDescent="0.3">
      <c r="A347" t="s">
        <v>1364</v>
      </c>
      <c r="B347">
        <v>1</v>
      </c>
      <c r="C347">
        <v>1</v>
      </c>
    </row>
    <row r="348" spans="1:3" x14ac:dyDescent="0.3">
      <c r="A348" t="s">
        <v>391</v>
      </c>
      <c r="B348">
        <v>1</v>
      </c>
      <c r="C348">
        <v>1</v>
      </c>
    </row>
    <row r="349" spans="1:3" x14ac:dyDescent="0.3">
      <c r="A349" t="s">
        <v>830</v>
      </c>
      <c r="B349">
        <v>1</v>
      </c>
      <c r="C349">
        <v>1</v>
      </c>
    </row>
    <row r="350" spans="1:3" x14ac:dyDescent="0.3">
      <c r="A350" t="s">
        <v>1406</v>
      </c>
      <c r="B350">
        <v>1</v>
      </c>
      <c r="C350">
        <v>1</v>
      </c>
    </row>
    <row r="351" spans="1:3" x14ac:dyDescent="0.3">
      <c r="A351" t="s">
        <v>484</v>
      </c>
      <c r="B351">
        <v>1</v>
      </c>
      <c r="C351">
        <v>1</v>
      </c>
    </row>
    <row r="352" spans="1:3" x14ac:dyDescent="0.3">
      <c r="A352" t="s">
        <v>95</v>
      </c>
      <c r="B352">
        <v>1</v>
      </c>
      <c r="C352">
        <v>1</v>
      </c>
    </row>
    <row r="353" spans="1:3" x14ac:dyDescent="0.3">
      <c r="A353" t="s">
        <v>1416</v>
      </c>
      <c r="B353">
        <v>1</v>
      </c>
      <c r="C353">
        <v>1</v>
      </c>
    </row>
    <row r="354" spans="1:3" x14ac:dyDescent="0.3">
      <c r="A354" t="s">
        <v>656</v>
      </c>
      <c r="B354">
        <v>1</v>
      </c>
      <c r="C354">
        <v>1</v>
      </c>
    </row>
    <row r="355" spans="1:3" x14ac:dyDescent="0.3">
      <c r="A355" t="s">
        <v>1082</v>
      </c>
      <c r="B355">
        <v>1</v>
      </c>
      <c r="C355">
        <v>1</v>
      </c>
    </row>
    <row r="356" spans="1:3" x14ac:dyDescent="0.3">
      <c r="A356" t="s">
        <v>944</v>
      </c>
      <c r="B356">
        <v>1</v>
      </c>
      <c r="C356">
        <v>1</v>
      </c>
    </row>
    <row r="357" spans="1:3" x14ac:dyDescent="0.3">
      <c r="A357" t="s">
        <v>618</v>
      </c>
      <c r="B357">
        <v>1</v>
      </c>
      <c r="C357">
        <v>1</v>
      </c>
    </row>
    <row r="358" spans="1:3" x14ac:dyDescent="0.3">
      <c r="A358" t="s">
        <v>1100</v>
      </c>
      <c r="B358">
        <v>1</v>
      </c>
      <c r="C358">
        <v>1</v>
      </c>
    </row>
    <row r="359" spans="1:3" x14ac:dyDescent="0.3">
      <c r="A359" t="s">
        <v>504</v>
      </c>
      <c r="B359">
        <v>1</v>
      </c>
      <c r="C359">
        <v>1</v>
      </c>
    </row>
    <row r="360" spans="1:3" x14ac:dyDescent="0.3">
      <c r="A360" t="s">
        <v>678</v>
      </c>
      <c r="B360">
        <v>1</v>
      </c>
      <c r="C360">
        <v>1</v>
      </c>
    </row>
    <row r="361" spans="1:3" x14ac:dyDescent="0.3">
      <c r="A361" t="s">
        <v>1382</v>
      </c>
      <c r="B361">
        <v>1</v>
      </c>
      <c r="C361">
        <v>1</v>
      </c>
    </row>
    <row r="362" spans="1:3" x14ac:dyDescent="0.3">
      <c r="A362" t="s">
        <v>187</v>
      </c>
      <c r="B362">
        <v>1</v>
      </c>
      <c r="C362">
        <v>1</v>
      </c>
    </row>
    <row r="363" spans="1:3" x14ac:dyDescent="0.3">
      <c r="A363" t="s">
        <v>850</v>
      </c>
      <c r="B363">
        <v>1</v>
      </c>
      <c r="C363">
        <v>1</v>
      </c>
    </row>
    <row r="364" spans="1:3" x14ac:dyDescent="0.3">
      <c r="A364" t="s">
        <v>1124</v>
      </c>
      <c r="B364">
        <v>1</v>
      </c>
      <c r="C364">
        <v>1</v>
      </c>
    </row>
    <row r="365" spans="1:3" x14ac:dyDescent="0.3">
      <c r="A365" t="s">
        <v>1434</v>
      </c>
      <c r="B365">
        <v>1</v>
      </c>
      <c r="C365">
        <v>1</v>
      </c>
    </row>
    <row r="366" spans="1:3" x14ac:dyDescent="0.3">
      <c r="A366" t="s">
        <v>1430</v>
      </c>
      <c r="B366">
        <v>1</v>
      </c>
      <c r="C366">
        <v>1</v>
      </c>
    </row>
    <row r="367" spans="1:3" x14ac:dyDescent="0.3">
      <c r="A367" t="s">
        <v>1024</v>
      </c>
      <c r="B367">
        <v>1</v>
      </c>
      <c r="C367">
        <v>1</v>
      </c>
    </row>
    <row r="368" spans="1:3" x14ac:dyDescent="0.3">
      <c r="A368" t="s">
        <v>954</v>
      </c>
      <c r="B368">
        <v>1</v>
      </c>
      <c r="C368">
        <v>1</v>
      </c>
    </row>
    <row r="369" spans="1:3" x14ac:dyDescent="0.3">
      <c r="A369" t="s">
        <v>1260</v>
      </c>
      <c r="B369">
        <v>1</v>
      </c>
      <c r="C369">
        <v>1</v>
      </c>
    </row>
    <row r="370" spans="1:3" x14ac:dyDescent="0.3">
      <c r="A370" t="s">
        <v>1140</v>
      </c>
      <c r="B370">
        <v>1</v>
      </c>
      <c r="C370">
        <v>1</v>
      </c>
    </row>
    <row r="371" spans="1:3" x14ac:dyDescent="0.3">
      <c r="A371" t="s">
        <v>1292</v>
      </c>
      <c r="B371">
        <v>1</v>
      </c>
      <c r="C371">
        <v>1</v>
      </c>
    </row>
    <row r="372" spans="1:3" x14ac:dyDescent="0.3">
      <c r="A372" t="s">
        <v>1160</v>
      </c>
      <c r="B372">
        <v>1</v>
      </c>
      <c r="C372">
        <v>1</v>
      </c>
    </row>
    <row r="373" spans="1:3" x14ac:dyDescent="0.3">
      <c r="A373" t="s">
        <v>27</v>
      </c>
      <c r="B373">
        <v>1</v>
      </c>
      <c r="C373">
        <v>1</v>
      </c>
    </row>
    <row r="374" spans="1:3" x14ac:dyDescent="0.3">
      <c r="A374" t="s">
        <v>562</v>
      </c>
      <c r="B374">
        <v>1</v>
      </c>
      <c r="C374">
        <v>1</v>
      </c>
    </row>
    <row r="375" spans="1:3" x14ac:dyDescent="0.3">
      <c r="A375" t="s">
        <v>1022</v>
      </c>
      <c r="B375">
        <v>1</v>
      </c>
      <c r="C375">
        <v>1</v>
      </c>
    </row>
    <row r="376" spans="1:3" x14ac:dyDescent="0.3">
      <c r="A376" t="s">
        <v>1272</v>
      </c>
      <c r="B376">
        <v>1</v>
      </c>
      <c r="C376">
        <v>1</v>
      </c>
    </row>
    <row r="377" spans="1:3" x14ac:dyDescent="0.3">
      <c r="A377" t="s">
        <v>896</v>
      </c>
      <c r="B377">
        <v>1</v>
      </c>
      <c r="C377">
        <v>1</v>
      </c>
    </row>
    <row r="378" spans="1:3" x14ac:dyDescent="0.3">
      <c r="A378" t="s">
        <v>256</v>
      </c>
      <c r="B378">
        <v>1</v>
      </c>
      <c r="C378">
        <v>1</v>
      </c>
    </row>
    <row r="379" spans="1:3" x14ac:dyDescent="0.3">
      <c r="A379" t="s">
        <v>732</v>
      </c>
      <c r="B379">
        <v>1</v>
      </c>
      <c r="C379">
        <v>1</v>
      </c>
    </row>
    <row r="380" spans="1:3" x14ac:dyDescent="0.3">
      <c r="A380" t="s">
        <v>1300</v>
      </c>
      <c r="B380">
        <v>1</v>
      </c>
      <c r="C380">
        <v>1</v>
      </c>
    </row>
    <row r="381" spans="1:3" x14ac:dyDescent="0.3">
      <c r="A381" t="s">
        <v>1487</v>
      </c>
      <c r="B381">
        <v>1</v>
      </c>
      <c r="C381">
        <v>1</v>
      </c>
    </row>
    <row r="382" spans="1:3" x14ac:dyDescent="0.3">
      <c r="A382" t="s">
        <v>427</v>
      </c>
      <c r="B382">
        <v>1</v>
      </c>
      <c r="C382">
        <v>1</v>
      </c>
    </row>
    <row r="383" spans="1:3" x14ac:dyDescent="0.3">
      <c r="A383" t="s">
        <v>447</v>
      </c>
      <c r="B383">
        <v>1</v>
      </c>
      <c r="C383">
        <v>1</v>
      </c>
    </row>
    <row r="384" spans="1:3" x14ac:dyDescent="0.3">
      <c r="A384" t="s">
        <v>774</v>
      </c>
      <c r="B384">
        <v>1</v>
      </c>
      <c r="C384">
        <v>1</v>
      </c>
    </row>
    <row r="385" spans="1:3" x14ac:dyDescent="0.3">
      <c r="A385" t="s">
        <v>1136</v>
      </c>
      <c r="B385">
        <v>1</v>
      </c>
      <c r="C385">
        <v>1</v>
      </c>
    </row>
    <row r="386" spans="1:3" x14ac:dyDescent="0.3">
      <c r="A386" t="s">
        <v>728</v>
      </c>
      <c r="B386">
        <v>1</v>
      </c>
      <c r="C386">
        <v>1</v>
      </c>
    </row>
    <row r="387" spans="1:3" x14ac:dyDescent="0.3">
      <c r="A387" t="s">
        <v>101</v>
      </c>
      <c r="B387">
        <v>1</v>
      </c>
      <c r="C387">
        <v>1</v>
      </c>
    </row>
    <row r="388" spans="1:3" x14ac:dyDescent="0.3">
      <c r="A388" t="s">
        <v>284</v>
      </c>
      <c r="B388">
        <v>1</v>
      </c>
      <c r="C388">
        <v>1</v>
      </c>
    </row>
    <row r="389" spans="1:3" x14ac:dyDescent="0.3">
      <c r="A389" t="s">
        <v>250</v>
      </c>
      <c r="B389">
        <v>1</v>
      </c>
      <c r="C389">
        <v>1</v>
      </c>
    </row>
    <row r="390" spans="1:3" x14ac:dyDescent="0.3">
      <c r="A390" t="s">
        <v>992</v>
      </c>
      <c r="B390">
        <v>1</v>
      </c>
      <c r="C390">
        <v>1</v>
      </c>
    </row>
    <row r="391" spans="1:3" x14ac:dyDescent="0.3">
      <c r="A391" t="s">
        <v>984</v>
      </c>
      <c r="B391">
        <v>1</v>
      </c>
      <c r="C391">
        <v>1</v>
      </c>
    </row>
    <row r="392" spans="1:3" x14ac:dyDescent="0.3">
      <c r="A392" t="s">
        <v>119</v>
      </c>
      <c r="B392">
        <v>1</v>
      </c>
      <c r="C392">
        <v>1</v>
      </c>
    </row>
    <row r="393" spans="1:3" x14ac:dyDescent="0.3">
      <c r="A393" t="s">
        <v>1410</v>
      </c>
      <c r="B393">
        <v>1</v>
      </c>
      <c r="C393">
        <v>1</v>
      </c>
    </row>
    <row r="394" spans="1:3" x14ac:dyDescent="0.3">
      <c r="A394" t="s">
        <v>978</v>
      </c>
      <c r="B394">
        <v>1</v>
      </c>
      <c r="C394">
        <v>1</v>
      </c>
    </row>
    <row r="395" spans="1:3" x14ac:dyDescent="0.3">
      <c r="A395" t="s">
        <v>201</v>
      </c>
      <c r="B395">
        <v>1</v>
      </c>
      <c r="C395">
        <v>1</v>
      </c>
    </row>
    <row r="396" spans="1:3" x14ac:dyDescent="0.3">
      <c r="A396" t="s">
        <v>734</v>
      </c>
      <c r="B396">
        <v>1</v>
      </c>
      <c r="C396">
        <v>1</v>
      </c>
    </row>
    <row r="397" spans="1:3" x14ac:dyDescent="0.3">
      <c r="A397" t="s">
        <v>750</v>
      </c>
      <c r="B397">
        <v>1</v>
      </c>
      <c r="C397">
        <v>1</v>
      </c>
    </row>
    <row r="398" spans="1:3" x14ac:dyDescent="0.3">
      <c r="A398" t="s">
        <v>433</v>
      </c>
      <c r="B398">
        <v>1</v>
      </c>
      <c r="C398">
        <v>1</v>
      </c>
    </row>
    <row r="399" spans="1:3" x14ac:dyDescent="0.3">
      <c r="A399" t="s">
        <v>357</v>
      </c>
      <c r="B399">
        <v>1</v>
      </c>
      <c r="C399">
        <v>1</v>
      </c>
    </row>
    <row r="400" spans="1:3" x14ac:dyDescent="0.3">
      <c r="A400" t="s">
        <v>1176</v>
      </c>
      <c r="B400">
        <v>1</v>
      </c>
      <c r="C400">
        <v>1</v>
      </c>
    </row>
    <row r="401" spans="1:3" x14ac:dyDescent="0.3">
      <c r="A401" t="s">
        <v>1174</v>
      </c>
      <c r="B401">
        <v>1</v>
      </c>
      <c r="C401">
        <v>1</v>
      </c>
    </row>
    <row r="402" spans="1:3" x14ac:dyDescent="0.3">
      <c r="A402" t="s">
        <v>882</v>
      </c>
      <c r="B402">
        <v>1</v>
      </c>
      <c r="C402">
        <v>1</v>
      </c>
    </row>
    <row r="403" spans="1:3" x14ac:dyDescent="0.3">
      <c r="A403" t="s">
        <v>45</v>
      </c>
      <c r="B403">
        <v>1</v>
      </c>
      <c r="C403">
        <v>1</v>
      </c>
    </row>
    <row r="404" spans="1:3" x14ac:dyDescent="0.3">
      <c r="A404" t="s">
        <v>207</v>
      </c>
      <c r="B404">
        <v>1</v>
      </c>
      <c r="C404">
        <v>1</v>
      </c>
    </row>
    <row r="405" spans="1:3" x14ac:dyDescent="0.3">
      <c r="A405" t="s">
        <v>1064</v>
      </c>
      <c r="B405">
        <v>1</v>
      </c>
      <c r="C405">
        <v>1</v>
      </c>
    </row>
    <row r="406" spans="1:3" x14ac:dyDescent="0.3">
      <c r="A406" t="s">
        <v>780</v>
      </c>
      <c r="B406">
        <v>1</v>
      </c>
      <c r="C406">
        <v>1</v>
      </c>
    </row>
    <row r="407" spans="1:3" x14ac:dyDescent="0.3">
      <c r="A407" t="s">
        <v>1330</v>
      </c>
      <c r="B407">
        <v>1</v>
      </c>
      <c r="C407">
        <v>1</v>
      </c>
    </row>
    <row r="408" spans="1:3" x14ac:dyDescent="0.3">
      <c r="A408" t="s">
        <v>389</v>
      </c>
      <c r="B408">
        <v>1</v>
      </c>
      <c r="C408">
        <v>1</v>
      </c>
    </row>
    <row r="409" spans="1:3" x14ac:dyDescent="0.3">
      <c r="A409" t="s">
        <v>1128</v>
      </c>
      <c r="B409">
        <v>1</v>
      </c>
      <c r="C409">
        <v>1</v>
      </c>
    </row>
    <row r="410" spans="1:3" x14ac:dyDescent="0.3">
      <c r="A410" t="s">
        <v>884</v>
      </c>
      <c r="B410">
        <v>1</v>
      </c>
      <c r="C410">
        <v>1</v>
      </c>
    </row>
    <row r="411" spans="1:3" x14ac:dyDescent="0.3">
      <c r="A411" t="s">
        <v>1390</v>
      </c>
      <c r="B411">
        <v>1</v>
      </c>
      <c r="C411">
        <v>1</v>
      </c>
    </row>
    <row r="412" spans="1:3" x14ac:dyDescent="0.3">
      <c r="A412" t="s">
        <v>113</v>
      </c>
      <c r="B412">
        <v>1</v>
      </c>
      <c r="C412">
        <v>1</v>
      </c>
    </row>
    <row r="413" spans="1:3" x14ac:dyDescent="0.3">
      <c r="A413" t="s">
        <v>274</v>
      </c>
      <c r="B413">
        <v>1</v>
      </c>
      <c r="C413">
        <v>1</v>
      </c>
    </row>
    <row r="414" spans="1:3" x14ac:dyDescent="0.3">
      <c r="A414" t="s">
        <v>22</v>
      </c>
      <c r="B414">
        <v>1</v>
      </c>
      <c r="C414">
        <v>1</v>
      </c>
    </row>
    <row r="415" spans="1:3" x14ac:dyDescent="0.3">
      <c r="A415" t="s">
        <v>1254</v>
      </c>
      <c r="B415">
        <v>1</v>
      </c>
      <c r="C415">
        <v>1</v>
      </c>
    </row>
    <row r="416" spans="1:3" x14ac:dyDescent="0.3">
      <c r="A416" t="s">
        <v>636</v>
      </c>
      <c r="B416">
        <v>1</v>
      </c>
      <c r="C416">
        <v>1</v>
      </c>
    </row>
    <row r="417" spans="1:3" x14ac:dyDescent="0.3">
      <c r="A417" t="s">
        <v>1226</v>
      </c>
      <c r="B417">
        <v>1</v>
      </c>
      <c r="C417">
        <v>1</v>
      </c>
    </row>
    <row r="418" spans="1:3" x14ac:dyDescent="0.3">
      <c r="A418" t="s">
        <v>814</v>
      </c>
      <c r="B418">
        <v>1</v>
      </c>
      <c r="C418">
        <v>1</v>
      </c>
    </row>
    <row r="419" spans="1:3" x14ac:dyDescent="0.3">
      <c r="A419" t="s">
        <v>878</v>
      </c>
      <c r="B419">
        <v>1</v>
      </c>
      <c r="C419">
        <v>1</v>
      </c>
    </row>
    <row r="420" spans="1:3" x14ac:dyDescent="0.3">
      <c r="A420" t="s">
        <v>600</v>
      </c>
      <c r="B420">
        <v>1</v>
      </c>
      <c r="C420">
        <v>1</v>
      </c>
    </row>
    <row r="421" spans="1:3" x14ac:dyDescent="0.3">
      <c r="A421" t="s">
        <v>1310</v>
      </c>
      <c r="B421">
        <v>1</v>
      </c>
      <c r="C421">
        <v>1</v>
      </c>
    </row>
    <row r="422" spans="1:3" x14ac:dyDescent="0.3">
      <c r="A422" t="s">
        <v>347</v>
      </c>
      <c r="B422">
        <v>1</v>
      </c>
      <c r="C422">
        <v>1</v>
      </c>
    </row>
    <row r="423" spans="1:3" x14ac:dyDescent="0.3">
      <c r="A423" t="s">
        <v>716</v>
      </c>
      <c r="B423">
        <v>1</v>
      </c>
      <c r="C423">
        <v>1</v>
      </c>
    </row>
    <row r="424" spans="1:3" x14ac:dyDescent="0.3">
      <c r="A424" t="s">
        <v>1316</v>
      </c>
      <c r="B424">
        <v>1</v>
      </c>
      <c r="C424">
        <v>1</v>
      </c>
    </row>
    <row r="425" spans="1:3" x14ac:dyDescent="0.3">
      <c r="A425" t="s">
        <v>1370</v>
      </c>
      <c r="B425">
        <v>1</v>
      </c>
      <c r="C425">
        <v>1</v>
      </c>
    </row>
    <row r="426" spans="1:3" x14ac:dyDescent="0.3">
      <c r="A426" t="s">
        <v>534</v>
      </c>
      <c r="B426">
        <v>1</v>
      </c>
      <c r="C426">
        <v>1</v>
      </c>
    </row>
    <row r="427" spans="1:3" x14ac:dyDescent="0.3">
      <c r="A427" t="s">
        <v>1158</v>
      </c>
      <c r="B427">
        <v>1</v>
      </c>
      <c r="C427">
        <v>1</v>
      </c>
    </row>
    <row r="428" spans="1:3" x14ac:dyDescent="0.3">
      <c r="A428" t="s">
        <v>29</v>
      </c>
      <c r="B428">
        <v>1</v>
      </c>
      <c r="C428">
        <v>1</v>
      </c>
    </row>
    <row r="429" spans="1:3" x14ac:dyDescent="0.3">
      <c r="A429" t="s">
        <v>291</v>
      </c>
      <c r="B429">
        <v>1</v>
      </c>
      <c r="C429">
        <v>1</v>
      </c>
    </row>
    <row r="430" spans="1:3" x14ac:dyDescent="0.3">
      <c r="A430" t="s">
        <v>650</v>
      </c>
      <c r="B430">
        <v>1</v>
      </c>
      <c r="C430">
        <v>1</v>
      </c>
    </row>
    <row r="431" spans="1:3" x14ac:dyDescent="0.3">
      <c r="A431" t="s">
        <v>1422</v>
      </c>
      <c r="B431">
        <v>1</v>
      </c>
      <c r="C431">
        <v>1</v>
      </c>
    </row>
    <row r="432" spans="1:3" x14ac:dyDescent="0.3">
      <c r="A432" t="s">
        <v>874</v>
      </c>
      <c r="B432">
        <v>1</v>
      </c>
      <c r="C432">
        <v>1</v>
      </c>
    </row>
    <row r="433" spans="1:3" x14ac:dyDescent="0.3">
      <c r="A433" t="s">
        <v>203</v>
      </c>
      <c r="B433">
        <v>1</v>
      </c>
      <c r="C433">
        <v>1</v>
      </c>
    </row>
    <row r="434" spans="1:3" x14ac:dyDescent="0.3">
      <c r="A434" t="s">
        <v>488</v>
      </c>
      <c r="B434">
        <v>1</v>
      </c>
      <c r="C434">
        <v>1</v>
      </c>
    </row>
    <row r="435" spans="1:3" x14ac:dyDescent="0.3">
      <c r="A435" t="s">
        <v>1414</v>
      </c>
      <c r="B435">
        <v>1</v>
      </c>
      <c r="C435">
        <v>1</v>
      </c>
    </row>
    <row r="436" spans="1:3" x14ac:dyDescent="0.3">
      <c r="A436" t="s">
        <v>1164</v>
      </c>
      <c r="B436">
        <v>1</v>
      </c>
      <c r="C436">
        <v>1</v>
      </c>
    </row>
    <row r="437" spans="1:3" x14ac:dyDescent="0.3">
      <c r="A437" t="s">
        <v>319</v>
      </c>
      <c r="B437">
        <v>1</v>
      </c>
      <c r="C437">
        <v>1</v>
      </c>
    </row>
    <row r="438" spans="1:3" x14ac:dyDescent="0.3">
      <c r="A438" t="s">
        <v>1354</v>
      </c>
      <c r="B438">
        <v>1</v>
      </c>
      <c r="C438">
        <v>1</v>
      </c>
    </row>
    <row r="439" spans="1:3" x14ac:dyDescent="0.3">
      <c r="A439" t="s">
        <v>315</v>
      </c>
      <c r="B439">
        <v>1</v>
      </c>
      <c r="C439">
        <v>1</v>
      </c>
    </row>
    <row r="440" spans="1:3" x14ac:dyDescent="0.3">
      <c r="A440" t="s">
        <v>888</v>
      </c>
      <c r="B440">
        <v>1</v>
      </c>
      <c r="C440">
        <v>1</v>
      </c>
    </row>
    <row r="441" spans="1:3" x14ac:dyDescent="0.3">
      <c r="A441" t="s">
        <v>936</v>
      </c>
      <c r="B441">
        <v>1</v>
      </c>
      <c r="C441">
        <v>1</v>
      </c>
    </row>
    <row r="442" spans="1:3" x14ac:dyDescent="0.3">
      <c r="A442" t="s">
        <v>1326</v>
      </c>
      <c r="B442">
        <v>1</v>
      </c>
      <c r="C442">
        <v>1</v>
      </c>
    </row>
    <row r="443" spans="1:3" x14ac:dyDescent="0.3">
      <c r="A443" t="s">
        <v>1479</v>
      </c>
      <c r="B443">
        <v>1</v>
      </c>
      <c r="C443">
        <v>1</v>
      </c>
    </row>
    <row r="444" spans="1:3" x14ac:dyDescent="0.3">
      <c r="A444" t="s">
        <v>1290</v>
      </c>
      <c r="B444">
        <v>1</v>
      </c>
      <c r="C444">
        <v>1</v>
      </c>
    </row>
    <row r="445" spans="1:3" x14ac:dyDescent="0.3">
      <c r="A445" t="s">
        <v>325</v>
      </c>
      <c r="B445">
        <v>1</v>
      </c>
      <c r="C445">
        <v>1</v>
      </c>
    </row>
    <row r="446" spans="1:3" x14ac:dyDescent="0.3">
      <c r="A446" t="s">
        <v>439</v>
      </c>
      <c r="B446">
        <v>1</v>
      </c>
      <c r="C446">
        <v>1</v>
      </c>
    </row>
    <row r="447" spans="1:3" x14ac:dyDescent="0.3">
      <c r="A447" t="s">
        <v>365</v>
      </c>
      <c r="B447">
        <v>1</v>
      </c>
      <c r="C447">
        <v>1</v>
      </c>
    </row>
    <row r="448" spans="1:3" x14ac:dyDescent="0.3">
      <c r="A448" t="s">
        <v>175</v>
      </c>
      <c r="B448">
        <v>1</v>
      </c>
      <c r="C448">
        <v>1</v>
      </c>
    </row>
    <row r="449" spans="1:3" x14ac:dyDescent="0.3">
      <c r="A449" t="s">
        <v>924</v>
      </c>
      <c r="B449">
        <v>1</v>
      </c>
      <c r="C449">
        <v>1</v>
      </c>
    </row>
    <row r="450" spans="1:3" x14ac:dyDescent="0.3">
      <c r="A450" t="s">
        <v>65</v>
      </c>
      <c r="B450">
        <v>1</v>
      </c>
      <c r="C450">
        <v>1</v>
      </c>
    </row>
    <row r="451" spans="1:3" x14ac:dyDescent="0.3">
      <c r="A451" t="s">
        <v>744</v>
      </c>
      <c r="B451">
        <v>1</v>
      </c>
      <c r="C451">
        <v>1</v>
      </c>
    </row>
    <row r="452" spans="1:3" x14ac:dyDescent="0.3">
      <c r="A452" t="s">
        <v>307</v>
      </c>
      <c r="B452">
        <v>1</v>
      </c>
      <c r="C452">
        <v>1</v>
      </c>
    </row>
    <row r="453" spans="1:3" x14ac:dyDescent="0.3">
      <c r="A453" t="s">
        <v>994</v>
      </c>
      <c r="B453">
        <v>1</v>
      </c>
      <c r="C453">
        <v>1</v>
      </c>
    </row>
    <row r="454" spans="1:3" x14ac:dyDescent="0.3">
      <c r="A454" t="s">
        <v>1026</v>
      </c>
      <c r="B454">
        <v>1</v>
      </c>
      <c r="C454">
        <v>1</v>
      </c>
    </row>
    <row r="455" spans="1:3" x14ac:dyDescent="0.3">
      <c r="A455" t="s">
        <v>127</v>
      </c>
      <c r="B455">
        <v>1</v>
      </c>
      <c r="C455">
        <v>1</v>
      </c>
    </row>
    <row r="456" spans="1:3" x14ac:dyDescent="0.3">
      <c r="A456" t="s">
        <v>844</v>
      </c>
      <c r="B456">
        <v>1</v>
      </c>
      <c r="C456">
        <v>1</v>
      </c>
    </row>
    <row r="457" spans="1:3" x14ac:dyDescent="0.3">
      <c r="A457" t="s">
        <v>1450</v>
      </c>
      <c r="B457">
        <v>1</v>
      </c>
      <c r="C457">
        <v>1</v>
      </c>
    </row>
    <row r="458" spans="1:3" x14ac:dyDescent="0.3">
      <c r="A458" t="s">
        <v>718</v>
      </c>
      <c r="B458">
        <v>1</v>
      </c>
      <c r="C458">
        <v>1</v>
      </c>
    </row>
    <row r="459" spans="1:3" x14ac:dyDescent="0.3">
      <c r="A459" t="s">
        <v>1378</v>
      </c>
      <c r="B459">
        <v>1</v>
      </c>
      <c r="C459">
        <v>1</v>
      </c>
    </row>
    <row r="460" spans="1:3" x14ac:dyDescent="0.3">
      <c r="A460" t="s">
        <v>1050</v>
      </c>
      <c r="B460">
        <v>1</v>
      </c>
      <c r="C460">
        <v>1</v>
      </c>
    </row>
    <row r="461" spans="1:3" x14ac:dyDescent="0.3">
      <c r="A461" t="s">
        <v>189</v>
      </c>
      <c r="B461">
        <v>1</v>
      </c>
      <c r="C461">
        <v>1</v>
      </c>
    </row>
    <row r="462" spans="1:3" x14ac:dyDescent="0.3">
      <c r="A462" t="s">
        <v>552</v>
      </c>
      <c r="B462">
        <v>1</v>
      </c>
      <c r="C462">
        <v>1</v>
      </c>
    </row>
    <row r="463" spans="1:3" x14ac:dyDescent="0.3">
      <c r="A463" t="s">
        <v>788</v>
      </c>
      <c r="B463">
        <v>1</v>
      </c>
      <c r="C463">
        <v>1</v>
      </c>
    </row>
    <row r="464" spans="1:3" x14ac:dyDescent="0.3">
      <c r="A464" t="s">
        <v>17</v>
      </c>
      <c r="B464">
        <v>5</v>
      </c>
      <c r="C464">
        <v>1</v>
      </c>
    </row>
    <row r="465" spans="1:3" x14ac:dyDescent="0.3">
      <c r="A465" t="s">
        <v>624</v>
      </c>
      <c r="B465">
        <v>1</v>
      </c>
      <c r="C465">
        <v>1</v>
      </c>
    </row>
    <row r="466" spans="1:3" x14ac:dyDescent="0.3">
      <c r="A466" t="s">
        <v>1074</v>
      </c>
      <c r="B466">
        <v>1</v>
      </c>
      <c r="C466">
        <v>1</v>
      </c>
    </row>
    <row r="467" spans="1:3" x14ac:dyDescent="0.3">
      <c r="A467" t="s">
        <v>964</v>
      </c>
      <c r="B467">
        <v>1</v>
      </c>
      <c r="C467">
        <v>1</v>
      </c>
    </row>
    <row r="468" spans="1:3" x14ac:dyDescent="0.3">
      <c r="A468" t="s">
        <v>640</v>
      </c>
      <c r="B468">
        <v>1</v>
      </c>
      <c r="C468">
        <v>1</v>
      </c>
    </row>
    <row r="469" spans="1:3" x14ac:dyDescent="0.3">
      <c r="A469" t="s">
        <v>469</v>
      </c>
      <c r="B469">
        <v>1</v>
      </c>
      <c r="C469">
        <v>1</v>
      </c>
    </row>
    <row r="470" spans="1:3" x14ac:dyDescent="0.3">
      <c r="A470" t="s">
        <v>367</v>
      </c>
      <c r="B470">
        <v>1</v>
      </c>
      <c r="C470">
        <v>1</v>
      </c>
    </row>
    <row r="471" spans="1:3" x14ac:dyDescent="0.3">
      <c r="A471" t="s">
        <v>512</v>
      </c>
      <c r="B471">
        <v>1</v>
      </c>
      <c r="C471">
        <v>1</v>
      </c>
    </row>
    <row r="472" spans="1:3" x14ac:dyDescent="0.3">
      <c r="A472" t="s">
        <v>922</v>
      </c>
      <c r="B472">
        <v>1</v>
      </c>
      <c r="C472">
        <v>1</v>
      </c>
    </row>
    <row r="473" spans="1:3" x14ac:dyDescent="0.3">
      <c r="A473" t="s">
        <v>133</v>
      </c>
      <c r="B473">
        <v>1</v>
      </c>
      <c r="C473">
        <v>1</v>
      </c>
    </row>
    <row r="474" spans="1:3" x14ac:dyDescent="0.3">
      <c r="A474" t="s">
        <v>303</v>
      </c>
      <c r="B474">
        <v>1</v>
      </c>
      <c r="C474">
        <v>1</v>
      </c>
    </row>
    <row r="475" spans="1:3" x14ac:dyDescent="0.3">
      <c r="A475" t="s">
        <v>79</v>
      </c>
      <c r="B475">
        <v>1</v>
      </c>
      <c r="C475">
        <v>1</v>
      </c>
    </row>
    <row r="476" spans="1:3" x14ac:dyDescent="0.3">
      <c r="A476" t="s">
        <v>986</v>
      </c>
      <c r="B476">
        <v>1</v>
      </c>
      <c r="C476">
        <v>1</v>
      </c>
    </row>
    <row r="477" spans="1:3" x14ac:dyDescent="0.3">
      <c r="A477" t="s">
        <v>1252</v>
      </c>
      <c r="B477">
        <v>1</v>
      </c>
      <c r="C477">
        <v>1</v>
      </c>
    </row>
    <row r="478" spans="1:3" x14ac:dyDescent="0.3">
      <c r="A478" t="s">
        <v>197</v>
      </c>
      <c r="B478">
        <v>1</v>
      </c>
      <c r="C478">
        <v>1</v>
      </c>
    </row>
    <row r="479" spans="1:3" x14ac:dyDescent="0.3">
      <c r="A479" t="s">
        <v>588</v>
      </c>
      <c r="B479">
        <v>1</v>
      </c>
      <c r="C479">
        <v>1</v>
      </c>
    </row>
    <row r="480" spans="1:3" x14ac:dyDescent="0.3">
      <c r="A480" t="s">
        <v>47</v>
      </c>
      <c r="B480">
        <v>1</v>
      </c>
      <c r="C480">
        <v>1</v>
      </c>
    </row>
    <row r="481" spans="1:3" x14ac:dyDescent="0.3">
      <c r="A481" t="s">
        <v>1148</v>
      </c>
      <c r="B481">
        <v>1</v>
      </c>
      <c r="C481">
        <v>1</v>
      </c>
    </row>
    <row r="482" spans="1:3" x14ac:dyDescent="0.3">
      <c r="A482" t="s">
        <v>1440</v>
      </c>
      <c r="B482">
        <v>1</v>
      </c>
      <c r="C482">
        <v>1</v>
      </c>
    </row>
    <row r="483" spans="1:3" x14ac:dyDescent="0.3">
      <c r="A483" t="s">
        <v>415</v>
      </c>
      <c r="B483">
        <v>1</v>
      </c>
      <c r="C483">
        <v>1</v>
      </c>
    </row>
    <row r="484" spans="1:3" x14ac:dyDescent="0.3">
      <c r="A484" t="s">
        <v>532</v>
      </c>
      <c r="B484">
        <v>1</v>
      </c>
      <c r="C484">
        <v>1</v>
      </c>
    </row>
    <row r="485" spans="1:3" x14ac:dyDescent="0.3">
      <c r="A485" t="s">
        <v>1302</v>
      </c>
      <c r="B485">
        <v>1</v>
      </c>
      <c r="C485">
        <v>1</v>
      </c>
    </row>
    <row r="486" spans="1:3" x14ac:dyDescent="0.3">
      <c r="A486" t="s">
        <v>530</v>
      </c>
      <c r="B486">
        <v>1</v>
      </c>
      <c r="C486">
        <v>1</v>
      </c>
    </row>
    <row r="487" spans="1:3" x14ac:dyDescent="0.3">
      <c r="A487" t="s">
        <v>1338</v>
      </c>
      <c r="B487">
        <v>1</v>
      </c>
      <c r="C487">
        <v>1</v>
      </c>
    </row>
    <row r="488" spans="1:3" x14ac:dyDescent="0.3">
      <c r="A488" t="s">
        <v>231</v>
      </c>
      <c r="B488">
        <v>1</v>
      </c>
      <c r="C488">
        <v>1</v>
      </c>
    </row>
    <row r="489" spans="1:3" x14ac:dyDescent="0.3">
      <c r="A489" t="s">
        <v>736</v>
      </c>
      <c r="B489">
        <v>1</v>
      </c>
      <c r="C489">
        <v>1</v>
      </c>
    </row>
    <row r="490" spans="1:3" x14ac:dyDescent="0.3">
      <c r="A490" t="s">
        <v>630</v>
      </c>
      <c r="B490">
        <v>1</v>
      </c>
      <c r="C490">
        <v>1</v>
      </c>
    </row>
    <row r="491" spans="1:3" x14ac:dyDescent="0.3">
      <c r="A491" t="s">
        <v>103</v>
      </c>
      <c r="B491">
        <v>1</v>
      </c>
      <c r="C491">
        <v>1</v>
      </c>
    </row>
    <row r="492" spans="1:3" x14ac:dyDescent="0.3">
      <c r="A492" t="s">
        <v>842</v>
      </c>
      <c r="B492">
        <v>1</v>
      </c>
      <c r="C492">
        <v>1</v>
      </c>
    </row>
    <row r="493" spans="1:3" x14ac:dyDescent="0.3">
      <c r="A493" t="s">
        <v>223</v>
      </c>
      <c r="B493">
        <v>1</v>
      </c>
      <c r="C493">
        <v>1</v>
      </c>
    </row>
    <row r="494" spans="1:3" x14ac:dyDescent="0.3">
      <c r="A494" t="s">
        <v>662</v>
      </c>
      <c r="B494">
        <v>1</v>
      </c>
      <c r="C494">
        <v>1</v>
      </c>
    </row>
    <row r="495" spans="1:3" x14ac:dyDescent="0.3">
      <c r="A495" t="s">
        <v>702</v>
      </c>
      <c r="B495">
        <v>1</v>
      </c>
      <c r="C495">
        <v>1</v>
      </c>
    </row>
    <row r="496" spans="1:3" x14ac:dyDescent="0.3">
      <c r="A496" t="s">
        <v>457</v>
      </c>
      <c r="B496">
        <v>1</v>
      </c>
      <c r="C496">
        <v>1</v>
      </c>
    </row>
    <row r="497" spans="1:3" x14ac:dyDescent="0.3">
      <c r="A497" t="s">
        <v>920</v>
      </c>
      <c r="B497">
        <v>1</v>
      </c>
      <c r="C497">
        <v>1</v>
      </c>
    </row>
    <row r="498" spans="1:3" x14ac:dyDescent="0.3">
      <c r="A498" t="s">
        <v>1036</v>
      </c>
      <c r="B498">
        <v>1</v>
      </c>
      <c r="C498">
        <v>1</v>
      </c>
    </row>
    <row r="499" spans="1:3" x14ac:dyDescent="0.3">
      <c r="A499" t="s">
        <v>372</v>
      </c>
      <c r="B499">
        <v>1</v>
      </c>
      <c r="C499">
        <v>1</v>
      </c>
    </row>
    <row r="500" spans="1:3" x14ac:dyDescent="0.3">
      <c r="A500" t="s">
        <v>508</v>
      </c>
      <c r="B500">
        <v>1</v>
      </c>
      <c r="C500">
        <v>1</v>
      </c>
    </row>
    <row r="501" spans="1:3" x14ac:dyDescent="0.3">
      <c r="A501" t="s">
        <v>998</v>
      </c>
      <c r="B501">
        <v>1</v>
      </c>
      <c r="C501">
        <v>1</v>
      </c>
    </row>
    <row r="502" spans="1:3" x14ac:dyDescent="0.3">
      <c r="A502" t="s">
        <v>712</v>
      </c>
      <c r="B502">
        <v>1</v>
      </c>
      <c r="C502">
        <v>1</v>
      </c>
    </row>
    <row r="503" spans="1:3" x14ac:dyDescent="0.3">
      <c r="A503" t="s">
        <v>1284</v>
      </c>
      <c r="B503">
        <v>1</v>
      </c>
      <c r="C503">
        <v>1</v>
      </c>
    </row>
    <row r="504" spans="1:3" x14ac:dyDescent="0.3">
      <c r="A504" t="s">
        <v>1096</v>
      </c>
      <c r="B504">
        <v>1</v>
      </c>
      <c r="C504">
        <v>1</v>
      </c>
    </row>
    <row r="505" spans="1:3" x14ac:dyDescent="0.3">
      <c r="A505" t="s">
        <v>141</v>
      </c>
      <c r="B505">
        <v>1</v>
      </c>
      <c r="C505">
        <v>1</v>
      </c>
    </row>
    <row r="506" spans="1:3" x14ac:dyDescent="0.3">
      <c r="A506" t="s">
        <v>455</v>
      </c>
      <c r="B506">
        <v>1</v>
      </c>
      <c r="C506">
        <v>1</v>
      </c>
    </row>
    <row r="507" spans="1:3" x14ac:dyDescent="0.3">
      <c r="A507" t="s">
        <v>1062</v>
      </c>
      <c r="B507">
        <v>1</v>
      </c>
      <c r="C507">
        <v>1</v>
      </c>
    </row>
    <row r="508" spans="1:3" x14ac:dyDescent="0.3">
      <c r="A508" t="s">
        <v>1380</v>
      </c>
      <c r="B508">
        <v>1</v>
      </c>
      <c r="C508">
        <v>1</v>
      </c>
    </row>
    <row r="509" spans="1:3" x14ac:dyDescent="0.3">
      <c r="A509" t="s">
        <v>778</v>
      </c>
      <c r="B509">
        <v>1</v>
      </c>
      <c r="C509">
        <v>1</v>
      </c>
    </row>
    <row r="510" spans="1:3" x14ac:dyDescent="0.3">
      <c r="A510" t="s">
        <v>343</v>
      </c>
      <c r="B510">
        <v>1</v>
      </c>
      <c r="C510">
        <v>1</v>
      </c>
    </row>
    <row r="511" spans="1:3" x14ac:dyDescent="0.3">
      <c r="A511" t="s">
        <v>864</v>
      </c>
      <c r="B511">
        <v>1</v>
      </c>
      <c r="C511">
        <v>1</v>
      </c>
    </row>
    <row r="512" spans="1:3" x14ac:dyDescent="0.3">
      <c r="A512" t="s">
        <v>670</v>
      </c>
      <c r="B512">
        <v>1</v>
      </c>
      <c r="C512">
        <v>1</v>
      </c>
    </row>
    <row r="513" spans="1:3" x14ac:dyDescent="0.3">
      <c r="A513" t="s">
        <v>235</v>
      </c>
      <c r="B513">
        <v>1</v>
      </c>
      <c r="C513">
        <v>1</v>
      </c>
    </row>
    <row r="514" spans="1:3" x14ac:dyDescent="0.3">
      <c r="A514" t="s">
        <v>435</v>
      </c>
      <c r="B514">
        <v>1</v>
      </c>
      <c r="C514">
        <v>1</v>
      </c>
    </row>
    <row r="515" spans="1:3" x14ac:dyDescent="0.3">
      <c r="A515" t="s">
        <v>353</v>
      </c>
      <c r="B515">
        <v>1</v>
      </c>
      <c r="C515">
        <v>1</v>
      </c>
    </row>
    <row r="516" spans="1:3" x14ac:dyDescent="0.3">
      <c r="A516" t="s">
        <v>894</v>
      </c>
      <c r="B516">
        <v>1</v>
      </c>
      <c r="C516">
        <v>1</v>
      </c>
    </row>
    <row r="517" spans="1:3" x14ac:dyDescent="0.3">
      <c r="A517" t="s">
        <v>1190</v>
      </c>
      <c r="B517">
        <v>1</v>
      </c>
      <c r="C517">
        <v>1</v>
      </c>
    </row>
    <row r="518" spans="1:3" x14ac:dyDescent="0.3">
      <c r="A518" t="s">
        <v>1471</v>
      </c>
      <c r="B518">
        <v>1</v>
      </c>
      <c r="C518">
        <v>1</v>
      </c>
    </row>
    <row r="519" spans="1:3" x14ac:dyDescent="0.3">
      <c r="A519" t="s">
        <v>453</v>
      </c>
      <c r="B519">
        <v>1</v>
      </c>
      <c r="C519">
        <v>1</v>
      </c>
    </row>
    <row r="520" spans="1:3" x14ac:dyDescent="0.3">
      <c r="A520" t="s">
        <v>486</v>
      </c>
      <c r="B520">
        <v>1</v>
      </c>
      <c r="C520">
        <v>1</v>
      </c>
    </row>
    <row r="521" spans="1:3" x14ac:dyDescent="0.3">
      <c r="A521" t="s">
        <v>61</v>
      </c>
      <c r="B521">
        <v>1</v>
      </c>
      <c r="C521">
        <v>1</v>
      </c>
    </row>
    <row r="522" spans="1:3" x14ac:dyDescent="0.3">
      <c r="A522" t="s">
        <v>590</v>
      </c>
      <c r="B522">
        <v>1</v>
      </c>
      <c r="C522">
        <v>1</v>
      </c>
    </row>
    <row r="523" spans="1:3" x14ac:dyDescent="0.3">
      <c r="A523" t="s">
        <v>1142</v>
      </c>
      <c r="B523">
        <v>1</v>
      </c>
      <c r="C523">
        <v>1</v>
      </c>
    </row>
    <row r="524" spans="1:3" x14ac:dyDescent="0.3">
      <c r="A524" t="s">
        <v>107</v>
      </c>
      <c r="B524">
        <v>1</v>
      </c>
      <c r="C524">
        <v>1</v>
      </c>
    </row>
    <row r="525" spans="1:3" x14ac:dyDescent="0.3">
      <c r="A525" t="s">
        <v>646</v>
      </c>
      <c r="B525">
        <v>1</v>
      </c>
      <c r="C525">
        <v>1</v>
      </c>
    </row>
    <row r="526" spans="1:3" x14ac:dyDescent="0.3">
      <c r="A526" t="s">
        <v>1134</v>
      </c>
      <c r="B526">
        <v>1</v>
      </c>
      <c r="C526">
        <v>1</v>
      </c>
    </row>
    <row r="527" spans="1:3" x14ac:dyDescent="0.3">
      <c r="A527" t="s">
        <v>272</v>
      </c>
      <c r="B527">
        <v>1</v>
      </c>
      <c r="C527">
        <v>1</v>
      </c>
    </row>
    <row r="528" spans="1:3" x14ac:dyDescent="0.3">
      <c r="A528" t="s">
        <v>1146</v>
      </c>
      <c r="B528">
        <v>1</v>
      </c>
      <c r="C528">
        <v>1</v>
      </c>
    </row>
    <row r="529" spans="1:3" x14ac:dyDescent="0.3">
      <c r="A529" t="s">
        <v>143</v>
      </c>
      <c r="B529">
        <v>1</v>
      </c>
      <c r="C529">
        <v>1</v>
      </c>
    </row>
    <row r="530" spans="1:3" x14ac:dyDescent="0.3">
      <c r="A530" t="s">
        <v>205</v>
      </c>
      <c r="B530">
        <v>1</v>
      </c>
      <c r="C530">
        <v>1</v>
      </c>
    </row>
    <row r="531" spans="1:3" x14ac:dyDescent="0.3">
      <c r="A531" t="s">
        <v>401</v>
      </c>
      <c r="B531">
        <v>1</v>
      </c>
      <c r="C531">
        <v>1</v>
      </c>
    </row>
    <row r="532" spans="1:3" x14ac:dyDescent="0.3">
      <c r="A532" t="s">
        <v>500</v>
      </c>
      <c r="B532">
        <v>1</v>
      </c>
      <c r="C532">
        <v>1</v>
      </c>
    </row>
    <row r="533" spans="1:3" x14ac:dyDescent="0.3">
      <c r="A533" t="s">
        <v>266</v>
      </c>
      <c r="B533">
        <v>1</v>
      </c>
      <c r="C533">
        <v>1</v>
      </c>
    </row>
    <row r="534" spans="1:3" x14ac:dyDescent="0.3">
      <c r="A534" t="s">
        <v>429</v>
      </c>
      <c r="B534">
        <v>1</v>
      </c>
      <c r="C534">
        <v>1</v>
      </c>
    </row>
    <row r="535" spans="1:3" x14ac:dyDescent="0.3">
      <c r="A535" t="s">
        <v>476</v>
      </c>
      <c r="B535">
        <v>1</v>
      </c>
      <c r="C535">
        <v>1</v>
      </c>
    </row>
    <row r="536" spans="1:3" x14ac:dyDescent="0.3">
      <c r="A536" t="s">
        <v>1194</v>
      </c>
      <c r="B536">
        <v>1</v>
      </c>
      <c r="C536">
        <v>1</v>
      </c>
    </row>
    <row r="537" spans="1:3" x14ac:dyDescent="0.3">
      <c r="A537" t="s">
        <v>548</v>
      </c>
      <c r="B537">
        <v>1</v>
      </c>
      <c r="C537">
        <v>1</v>
      </c>
    </row>
    <row r="538" spans="1:3" x14ac:dyDescent="0.3">
      <c r="A538" t="s">
        <v>431</v>
      </c>
      <c r="B538">
        <v>1</v>
      </c>
      <c r="C538">
        <v>1</v>
      </c>
    </row>
    <row r="539" spans="1:3" x14ac:dyDescent="0.3">
      <c r="A539" t="s">
        <v>602</v>
      </c>
      <c r="B539">
        <v>1</v>
      </c>
      <c r="C539">
        <v>1</v>
      </c>
    </row>
    <row r="540" spans="1:3" x14ac:dyDescent="0.3">
      <c r="A540" t="s">
        <v>1296</v>
      </c>
      <c r="B540">
        <v>1</v>
      </c>
      <c r="C540">
        <v>1</v>
      </c>
    </row>
    <row r="541" spans="1:3" x14ac:dyDescent="0.3">
      <c r="A541" t="s">
        <v>1368</v>
      </c>
      <c r="B541">
        <v>1</v>
      </c>
      <c r="C541">
        <v>1</v>
      </c>
    </row>
    <row r="542" spans="1:3" x14ac:dyDescent="0.3">
      <c r="A542" t="s">
        <v>1312</v>
      </c>
      <c r="B542">
        <v>1</v>
      </c>
      <c r="C542">
        <v>1</v>
      </c>
    </row>
    <row r="543" spans="1:3" x14ac:dyDescent="0.3">
      <c r="A543" t="s">
        <v>768</v>
      </c>
      <c r="B543">
        <v>1</v>
      </c>
      <c r="C543">
        <v>1</v>
      </c>
    </row>
    <row r="544" spans="1:3" x14ac:dyDescent="0.3">
      <c r="A544" t="s">
        <v>1228</v>
      </c>
      <c r="B544">
        <v>1</v>
      </c>
      <c r="C544">
        <v>1</v>
      </c>
    </row>
    <row r="545" spans="1:3" x14ac:dyDescent="0.3">
      <c r="A545" t="s">
        <v>1457</v>
      </c>
      <c r="B545">
        <v>1</v>
      </c>
      <c r="C545">
        <v>1</v>
      </c>
    </row>
    <row r="546" spans="1:3" x14ac:dyDescent="0.3">
      <c r="A546" t="s">
        <v>628</v>
      </c>
      <c r="B546">
        <v>1</v>
      </c>
      <c r="C546">
        <v>1</v>
      </c>
    </row>
    <row r="547" spans="1:3" x14ac:dyDescent="0.3">
      <c r="A547" t="s">
        <v>31</v>
      </c>
      <c r="B547">
        <v>1</v>
      </c>
      <c r="C547">
        <v>1</v>
      </c>
    </row>
    <row r="548" spans="1:3" x14ac:dyDescent="0.3">
      <c r="A548" t="s">
        <v>1110</v>
      </c>
      <c r="B548">
        <v>1</v>
      </c>
      <c r="C548">
        <v>1</v>
      </c>
    </row>
    <row r="549" spans="1:3" x14ac:dyDescent="0.3">
      <c r="A549" t="s">
        <v>1016</v>
      </c>
      <c r="B549">
        <v>1</v>
      </c>
      <c r="C549">
        <v>1</v>
      </c>
    </row>
    <row r="550" spans="1:3" x14ac:dyDescent="0.3">
      <c r="A550" t="s">
        <v>1116</v>
      </c>
      <c r="B550">
        <v>1</v>
      </c>
      <c r="C550">
        <v>1</v>
      </c>
    </row>
    <row r="551" spans="1:3" x14ac:dyDescent="0.3">
      <c r="A551" t="s">
        <v>1112</v>
      </c>
      <c r="B551">
        <v>1</v>
      </c>
      <c r="C551">
        <v>1</v>
      </c>
    </row>
    <row r="552" spans="1:3" x14ac:dyDescent="0.3">
      <c r="A552" t="s">
        <v>1040</v>
      </c>
      <c r="B552">
        <v>1</v>
      </c>
      <c r="C552">
        <v>1</v>
      </c>
    </row>
    <row r="553" spans="1:3" x14ac:dyDescent="0.3">
      <c r="A553" t="s">
        <v>976</v>
      </c>
      <c r="B553">
        <v>1</v>
      </c>
      <c r="C553">
        <v>1</v>
      </c>
    </row>
    <row r="554" spans="1:3" x14ac:dyDescent="0.3">
      <c r="A554" t="s">
        <v>800</v>
      </c>
      <c r="B554">
        <v>1</v>
      </c>
      <c r="C554">
        <v>1</v>
      </c>
    </row>
    <row r="555" spans="1:3" x14ac:dyDescent="0.3">
      <c r="A555" t="s">
        <v>1372</v>
      </c>
      <c r="B555">
        <v>1</v>
      </c>
      <c r="C555">
        <v>1</v>
      </c>
    </row>
    <row r="556" spans="1:3" x14ac:dyDescent="0.3">
      <c r="A556" t="s">
        <v>776</v>
      </c>
      <c r="B556">
        <v>1</v>
      </c>
      <c r="C556">
        <v>1</v>
      </c>
    </row>
    <row r="557" spans="1:3" x14ac:dyDescent="0.3">
      <c r="A557" t="s">
        <v>1473</v>
      </c>
      <c r="B557">
        <v>1</v>
      </c>
      <c r="C557">
        <v>1</v>
      </c>
    </row>
    <row r="558" spans="1:3" x14ac:dyDescent="0.3">
      <c r="A558" t="s">
        <v>1246</v>
      </c>
      <c r="B558">
        <v>1</v>
      </c>
      <c r="C558">
        <v>1</v>
      </c>
    </row>
    <row r="559" spans="1:3" x14ac:dyDescent="0.3">
      <c r="A559" t="s">
        <v>1298</v>
      </c>
      <c r="B559">
        <v>1</v>
      </c>
      <c r="C559">
        <v>1</v>
      </c>
    </row>
    <row r="560" spans="1:3" x14ac:dyDescent="0.3">
      <c r="A560" t="s">
        <v>526</v>
      </c>
      <c r="B560">
        <v>1</v>
      </c>
      <c r="C560">
        <v>1</v>
      </c>
    </row>
    <row r="561" spans="1:3" x14ac:dyDescent="0.3">
      <c r="A561" t="s">
        <v>1192</v>
      </c>
      <c r="B561">
        <v>1</v>
      </c>
      <c r="C561">
        <v>1</v>
      </c>
    </row>
    <row r="562" spans="1:3" x14ac:dyDescent="0.3">
      <c r="A562" t="s">
        <v>648</v>
      </c>
      <c r="B562">
        <v>1</v>
      </c>
      <c r="C562">
        <v>1</v>
      </c>
    </row>
    <row r="563" spans="1:3" x14ac:dyDescent="0.3">
      <c r="A563" t="s">
        <v>584</v>
      </c>
      <c r="B563">
        <v>1</v>
      </c>
      <c r="C563">
        <v>1</v>
      </c>
    </row>
    <row r="564" spans="1:3" x14ac:dyDescent="0.3">
      <c r="A564" t="s">
        <v>1420</v>
      </c>
      <c r="B564">
        <v>1</v>
      </c>
      <c r="C564">
        <v>1</v>
      </c>
    </row>
    <row r="565" spans="1:3" x14ac:dyDescent="0.3">
      <c r="A565" t="s">
        <v>1304</v>
      </c>
      <c r="B565">
        <v>1</v>
      </c>
      <c r="C565">
        <v>1</v>
      </c>
    </row>
    <row r="566" spans="1:3" x14ac:dyDescent="0.3">
      <c r="A566" t="s">
        <v>57</v>
      </c>
      <c r="B566">
        <v>1</v>
      </c>
      <c r="C566">
        <v>1</v>
      </c>
    </row>
    <row r="567" spans="1:3" x14ac:dyDescent="0.3">
      <c r="A567" t="s">
        <v>674</v>
      </c>
      <c r="B567">
        <v>1</v>
      </c>
      <c r="C567">
        <v>1</v>
      </c>
    </row>
    <row r="568" spans="1:3" x14ac:dyDescent="0.3">
      <c r="A568" t="s">
        <v>425</v>
      </c>
      <c r="B568">
        <v>1</v>
      </c>
      <c r="C568">
        <v>1</v>
      </c>
    </row>
    <row r="569" spans="1:3" x14ac:dyDescent="0.3">
      <c r="A569" t="s">
        <v>349</v>
      </c>
      <c r="B569">
        <v>1</v>
      </c>
      <c r="C569">
        <v>1</v>
      </c>
    </row>
    <row r="570" spans="1:3" x14ac:dyDescent="0.3">
      <c r="A570" t="s">
        <v>1282</v>
      </c>
      <c r="B570">
        <v>1</v>
      </c>
      <c r="C570">
        <v>1</v>
      </c>
    </row>
    <row r="571" spans="1:3" x14ac:dyDescent="0.3">
      <c r="A571" t="s">
        <v>760</v>
      </c>
      <c r="B571">
        <v>1</v>
      </c>
      <c r="C571">
        <v>1</v>
      </c>
    </row>
    <row r="572" spans="1:3" x14ac:dyDescent="0.3">
      <c r="A572" t="s">
        <v>91</v>
      </c>
      <c r="B572">
        <v>1</v>
      </c>
      <c r="C572">
        <v>1</v>
      </c>
    </row>
    <row r="573" spans="1:3" x14ac:dyDescent="0.3">
      <c r="A573" t="s">
        <v>135</v>
      </c>
      <c r="B573">
        <v>1</v>
      </c>
      <c r="C573">
        <v>1</v>
      </c>
    </row>
    <row r="574" spans="1:3" x14ac:dyDescent="0.3">
      <c r="A574" t="s">
        <v>145</v>
      </c>
      <c r="B574">
        <v>1</v>
      </c>
      <c r="C574">
        <v>1</v>
      </c>
    </row>
    <row r="575" spans="1:3" x14ac:dyDescent="0.3">
      <c r="A575" t="s">
        <v>558</v>
      </c>
      <c r="B575">
        <v>1</v>
      </c>
      <c r="C575">
        <v>1</v>
      </c>
    </row>
    <row r="576" spans="1:3" x14ac:dyDescent="0.3">
      <c r="A576" t="s">
        <v>183</v>
      </c>
      <c r="B576">
        <v>1</v>
      </c>
      <c r="C576">
        <v>1</v>
      </c>
    </row>
    <row r="577" spans="1:3" x14ac:dyDescent="0.3">
      <c r="A577" t="s">
        <v>1068</v>
      </c>
      <c r="B577">
        <v>1</v>
      </c>
      <c r="C577">
        <v>1</v>
      </c>
    </row>
    <row r="578" spans="1:3" x14ac:dyDescent="0.3">
      <c r="A578" t="s">
        <v>55</v>
      </c>
      <c r="B578">
        <v>1</v>
      </c>
      <c r="C578">
        <v>1</v>
      </c>
    </row>
    <row r="579" spans="1:3" x14ac:dyDescent="0.3">
      <c r="A579" t="s">
        <v>260</v>
      </c>
      <c r="B579">
        <v>1</v>
      </c>
      <c r="C579">
        <v>1</v>
      </c>
    </row>
    <row r="580" spans="1:3" x14ac:dyDescent="0.3">
      <c r="A580" t="s">
        <v>233</v>
      </c>
      <c r="B580">
        <v>1</v>
      </c>
      <c r="C580">
        <v>1</v>
      </c>
    </row>
    <row r="581" spans="1:3" x14ac:dyDescent="0.3">
      <c r="A581" t="s">
        <v>1469</v>
      </c>
      <c r="B581">
        <v>1</v>
      </c>
      <c r="C581">
        <v>1</v>
      </c>
    </row>
    <row r="582" spans="1:3" x14ac:dyDescent="0.3">
      <c r="A582" t="s">
        <v>952</v>
      </c>
      <c r="B582">
        <v>1</v>
      </c>
      <c r="C582">
        <v>1</v>
      </c>
    </row>
    <row r="583" spans="1:3" x14ac:dyDescent="0.3">
      <c r="A583" t="s">
        <v>345</v>
      </c>
      <c r="B583">
        <v>1</v>
      </c>
      <c r="C583">
        <v>1</v>
      </c>
    </row>
    <row r="584" spans="1:3" x14ac:dyDescent="0.3">
      <c r="A584" t="s">
        <v>610</v>
      </c>
      <c r="B584">
        <v>1</v>
      </c>
      <c r="C584">
        <v>1</v>
      </c>
    </row>
    <row r="585" spans="1:3" x14ac:dyDescent="0.3">
      <c r="A585" t="s">
        <v>834</v>
      </c>
      <c r="B585">
        <v>1</v>
      </c>
      <c r="C585">
        <v>1</v>
      </c>
    </row>
    <row r="586" spans="1:3" x14ac:dyDescent="0.3">
      <c r="A586" t="s">
        <v>1106</v>
      </c>
      <c r="B586">
        <v>1</v>
      </c>
      <c r="C586">
        <v>1</v>
      </c>
    </row>
    <row r="587" spans="1:3" x14ac:dyDescent="0.3">
      <c r="A587" t="s">
        <v>237</v>
      </c>
      <c r="B587">
        <v>1</v>
      </c>
      <c r="C587">
        <v>1</v>
      </c>
    </row>
    <row r="588" spans="1:3" x14ac:dyDescent="0.3">
      <c r="A588" t="s">
        <v>405</v>
      </c>
      <c r="B588">
        <v>1</v>
      </c>
      <c r="C588">
        <v>1</v>
      </c>
    </row>
    <row r="589" spans="1:3" x14ac:dyDescent="0.3">
      <c r="A589" t="s">
        <v>572</v>
      </c>
      <c r="B589">
        <v>1</v>
      </c>
      <c r="C589">
        <v>1</v>
      </c>
    </row>
    <row r="590" spans="1:3" x14ac:dyDescent="0.3">
      <c r="A590" t="s">
        <v>724</v>
      </c>
      <c r="B590">
        <v>1</v>
      </c>
      <c r="C590">
        <v>1</v>
      </c>
    </row>
    <row r="591" spans="1:3" x14ac:dyDescent="0.3">
      <c r="A591" t="s">
        <v>313</v>
      </c>
      <c r="B591">
        <v>1</v>
      </c>
      <c r="C591">
        <v>1</v>
      </c>
    </row>
    <row r="592" spans="1:3" x14ac:dyDescent="0.3">
      <c r="A592" t="s">
        <v>790</v>
      </c>
      <c r="B592">
        <v>1</v>
      </c>
      <c r="C592">
        <v>1</v>
      </c>
    </row>
    <row r="593" spans="1:3" x14ac:dyDescent="0.3">
      <c r="A593" t="s">
        <v>461</v>
      </c>
      <c r="B593">
        <v>1</v>
      </c>
      <c r="C593">
        <v>1</v>
      </c>
    </row>
    <row r="594" spans="1:3" x14ac:dyDescent="0.3">
      <c r="A594" t="s">
        <v>1499</v>
      </c>
      <c r="B594">
        <v>1</v>
      </c>
      <c r="C594">
        <v>1</v>
      </c>
    </row>
    <row r="595" spans="1:3" x14ac:dyDescent="0.3">
      <c r="A595" t="s">
        <v>682</v>
      </c>
      <c r="B595">
        <v>1</v>
      </c>
      <c r="C595">
        <v>1</v>
      </c>
    </row>
    <row r="596" spans="1:3" x14ac:dyDescent="0.3">
      <c r="A596" t="s">
        <v>159</v>
      </c>
      <c r="B596">
        <v>1</v>
      </c>
      <c r="C596">
        <v>1</v>
      </c>
    </row>
    <row r="597" spans="1:3" x14ac:dyDescent="0.3">
      <c r="A597" t="s">
        <v>1432</v>
      </c>
      <c r="B597">
        <v>1</v>
      </c>
      <c r="C597">
        <v>1</v>
      </c>
    </row>
    <row r="598" spans="1:3" x14ac:dyDescent="0.3">
      <c r="A598" t="s">
        <v>1448</v>
      </c>
      <c r="B598">
        <v>1</v>
      </c>
      <c r="C598">
        <v>1</v>
      </c>
    </row>
    <row r="599" spans="1:3" x14ac:dyDescent="0.3">
      <c r="A599" t="s">
        <v>270</v>
      </c>
      <c r="B599">
        <v>1</v>
      </c>
      <c r="C599">
        <v>1</v>
      </c>
    </row>
    <row r="600" spans="1:3" x14ac:dyDescent="0.3">
      <c r="A600" t="s">
        <v>282</v>
      </c>
      <c r="B600">
        <v>1</v>
      </c>
      <c r="C600">
        <v>1</v>
      </c>
    </row>
    <row r="601" spans="1:3" x14ac:dyDescent="0.3">
      <c r="A601" t="s">
        <v>1258</v>
      </c>
      <c r="B601">
        <v>1</v>
      </c>
      <c r="C601">
        <v>1</v>
      </c>
    </row>
    <row r="602" spans="1:3" x14ac:dyDescent="0.3">
      <c r="A602" t="s">
        <v>742</v>
      </c>
      <c r="B602">
        <v>1</v>
      </c>
      <c r="C602">
        <v>1</v>
      </c>
    </row>
    <row r="603" spans="1:3" x14ac:dyDescent="0.3">
      <c r="A603" t="s">
        <v>684</v>
      </c>
      <c r="B603">
        <v>1</v>
      </c>
      <c r="C603">
        <v>1</v>
      </c>
    </row>
    <row r="604" spans="1:3" x14ac:dyDescent="0.3">
      <c r="A604" t="s">
        <v>43</v>
      </c>
      <c r="B604">
        <v>1</v>
      </c>
      <c r="C604">
        <v>1</v>
      </c>
    </row>
    <row r="605" spans="1:3" x14ac:dyDescent="0.3">
      <c r="A605" t="s">
        <v>341</v>
      </c>
      <c r="B605">
        <v>1</v>
      </c>
      <c r="C605">
        <v>1</v>
      </c>
    </row>
    <row r="606" spans="1:3" x14ac:dyDescent="0.3">
      <c r="A606" t="s">
        <v>1318</v>
      </c>
      <c r="B606">
        <v>1</v>
      </c>
      <c r="C606">
        <v>1</v>
      </c>
    </row>
    <row r="607" spans="1:3" x14ac:dyDescent="0.3">
      <c r="A607" t="s">
        <v>1200</v>
      </c>
      <c r="B607">
        <v>1</v>
      </c>
      <c r="C607">
        <v>1</v>
      </c>
    </row>
    <row r="608" spans="1:3" x14ac:dyDescent="0.3">
      <c r="A608" t="s">
        <v>471</v>
      </c>
      <c r="B608">
        <v>1</v>
      </c>
      <c r="C608">
        <v>1</v>
      </c>
    </row>
    <row r="609" spans="1:3" x14ac:dyDescent="0.3">
      <c r="A609" t="s">
        <v>411</v>
      </c>
      <c r="B609">
        <v>1</v>
      </c>
      <c r="C609">
        <v>1</v>
      </c>
    </row>
    <row r="610" spans="1:3" x14ac:dyDescent="0.3">
      <c r="A610" t="s">
        <v>209</v>
      </c>
      <c r="B610">
        <v>1</v>
      </c>
      <c r="C610">
        <v>1</v>
      </c>
    </row>
    <row r="611" spans="1:3" x14ac:dyDescent="0.3">
      <c r="A611" t="s">
        <v>1400</v>
      </c>
      <c r="B611">
        <v>1</v>
      </c>
      <c r="C611">
        <v>1</v>
      </c>
    </row>
    <row r="612" spans="1:3" x14ac:dyDescent="0.3">
      <c r="A612" t="s">
        <v>826</v>
      </c>
      <c r="B612">
        <v>1</v>
      </c>
      <c r="C612">
        <v>1</v>
      </c>
    </row>
    <row r="613" spans="1:3" x14ac:dyDescent="0.3">
      <c r="A613" t="s">
        <v>1196</v>
      </c>
      <c r="B613">
        <v>1</v>
      </c>
      <c r="C613">
        <v>1</v>
      </c>
    </row>
    <row r="614" spans="1:3" x14ac:dyDescent="0.3">
      <c r="A614" t="s">
        <v>87</v>
      </c>
      <c r="B614">
        <v>1</v>
      </c>
      <c r="C614">
        <v>1</v>
      </c>
    </row>
    <row r="615" spans="1:3" x14ac:dyDescent="0.3">
      <c r="A615" t="s">
        <v>554</v>
      </c>
      <c r="B615">
        <v>1</v>
      </c>
      <c r="C615">
        <v>1</v>
      </c>
    </row>
    <row r="616" spans="1:3" x14ac:dyDescent="0.3">
      <c r="A616" t="s">
        <v>1230</v>
      </c>
      <c r="B616">
        <v>1</v>
      </c>
      <c r="C616">
        <v>1</v>
      </c>
    </row>
    <row r="617" spans="1:3" x14ac:dyDescent="0.3">
      <c r="A617" t="s">
        <v>355</v>
      </c>
      <c r="B617">
        <v>1</v>
      </c>
      <c r="C617">
        <v>1</v>
      </c>
    </row>
    <row r="618" spans="1:3" x14ac:dyDescent="0.3">
      <c r="A618" t="s">
        <v>1465</v>
      </c>
      <c r="B618">
        <v>1</v>
      </c>
      <c r="C618">
        <v>1</v>
      </c>
    </row>
    <row r="619" spans="1:3" x14ac:dyDescent="0.3">
      <c r="A619" t="s">
        <v>1280</v>
      </c>
      <c r="B619">
        <v>1</v>
      </c>
      <c r="C619">
        <v>1</v>
      </c>
    </row>
    <row r="620" spans="1:3" x14ac:dyDescent="0.3">
      <c r="A620" t="s">
        <v>297</v>
      </c>
      <c r="B620">
        <v>1</v>
      </c>
      <c r="C620">
        <v>1</v>
      </c>
    </row>
    <row r="621" spans="1:3" x14ac:dyDescent="0.3">
      <c r="A621" t="s">
        <v>518</v>
      </c>
      <c r="B621">
        <v>1</v>
      </c>
      <c r="C621">
        <v>1</v>
      </c>
    </row>
    <row r="622" spans="1:3" x14ac:dyDescent="0.3">
      <c r="A622" t="s">
        <v>419</v>
      </c>
      <c r="B622">
        <v>1</v>
      </c>
      <c r="C622">
        <v>1</v>
      </c>
    </row>
    <row r="623" spans="1:3" x14ac:dyDescent="0.3">
      <c r="A623" t="s">
        <v>988</v>
      </c>
      <c r="B623">
        <v>1</v>
      </c>
      <c r="C623">
        <v>1</v>
      </c>
    </row>
    <row r="624" spans="1:3" x14ac:dyDescent="0.3">
      <c r="A624" t="s">
        <v>798</v>
      </c>
      <c r="B624">
        <v>1</v>
      </c>
      <c r="C624">
        <v>1</v>
      </c>
    </row>
    <row r="625" spans="1:3" x14ac:dyDescent="0.3">
      <c r="A625" t="s">
        <v>1344</v>
      </c>
      <c r="B625">
        <v>3</v>
      </c>
      <c r="C625">
        <v>1</v>
      </c>
    </row>
    <row r="626" spans="1:3" x14ac:dyDescent="0.3">
      <c r="A626" t="s">
        <v>982</v>
      </c>
      <c r="B626">
        <v>1</v>
      </c>
      <c r="C626">
        <v>1</v>
      </c>
    </row>
    <row r="627" spans="1:3" x14ac:dyDescent="0.3">
      <c r="A627" t="s">
        <v>666</v>
      </c>
      <c r="B627">
        <v>1</v>
      </c>
      <c r="C627">
        <v>1</v>
      </c>
    </row>
    <row r="628" spans="1:3" x14ac:dyDescent="0.3">
      <c r="A628" t="s">
        <v>1286</v>
      </c>
      <c r="B628">
        <v>1</v>
      </c>
      <c r="C628">
        <v>1</v>
      </c>
    </row>
    <row r="629" spans="1:3" x14ac:dyDescent="0.3">
      <c r="A629" t="s">
        <v>496</v>
      </c>
      <c r="B629">
        <v>1</v>
      </c>
      <c r="C629">
        <v>1</v>
      </c>
    </row>
    <row r="630" spans="1:3" x14ac:dyDescent="0.3">
      <c r="A630" t="s">
        <v>660</v>
      </c>
      <c r="B630">
        <v>1</v>
      </c>
      <c r="C630">
        <v>1</v>
      </c>
    </row>
    <row r="631" spans="1:3" x14ac:dyDescent="0.3">
      <c r="A631" t="s">
        <v>1256</v>
      </c>
      <c r="B631">
        <v>1</v>
      </c>
      <c r="C631">
        <v>1</v>
      </c>
    </row>
    <row r="632" spans="1:3" x14ac:dyDescent="0.3">
      <c r="A632" t="s">
        <v>594</v>
      </c>
      <c r="B632">
        <v>1</v>
      </c>
      <c r="C632">
        <v>1</v>
      </c>
    </row>
    <row r="633" spans="1:3" x14ac:dyDescent="0.3">
      <c r="A633" t="s">
        <v>880</v>
      </c>
      <c r="B633">
        <v>1</v>
      </c>
      <c r="C633">
        <v>1</v>
      </c>
    </row>
    <row r="634" spans="1:3" x14ac:dyDescent="0.3">
      <c r="A634" t="s">
        <v>387</v>
      </c>
      <c r="B634">
        <v>1</v>
      </c>
      <c r="C634">
        <v>1</v>
      </c>
    </row>
    <row r="635" spans="1:3" x14ac:dyDescent="0.3">
      <c r="A635" t="s">
        <v>622</v>
      </c>
      <c r="B635">
        <v>1</v>
      </c>
      <c r="C635">
        <v>1</v>
      </c>
    </row>
    <row r="636" spans="1:3" x14ac:dyDescent="0.3">
      <c r="A636" t="s">
        <v>1250</v>
      </c>
      <c r="B636">
        <v>1</v>
      </c>
      <c r="C636">
        <v>1</v>
      </c>
    </row>
    <row r="637" spans="1:3" x14ac:dyDescent="0.3">
      <c r="A637" t="s">
        <v>1274</v>
      </c>
      <c r="B637">
        <v>1</v>
      </c>
      <c r="C637">
        <v>1</v>
      </c>
    </row>
    <row r="638" spans="1:3" x14ac:dyDescent="0.3">
      <c r="A638" t="s">
        <v>1270</v>
      </c>
      <c r="B638">
        <v>1</v>
      </c>
      <c r="C638">
        <v>1</v>
      </c>
    </row>
    <row r="639" spans="1:3" x14ac:dyDescent="0.3">
      <c r="A639" t="s">
        <v>482</v>
      </c>
      <c r="B639">
        <v>1</v>
      </c>
      <c r="C639">
        <v>1</v>
      </c>
    </row>
    <row r="640" spans="1:3" x14ac:dyDescent="0.3">
      <c r="A640" t="s">
        <v>1120</v>
      </c>
      <c r="B640">
        <v>1</v>
      </c>
      <c r="C640">
        <v>1</v>
      </c>
    </row>
    <row r="641" spans="1:3" x14ac:dyDescent="0.3">
      <c r="A641" t="s">
        <v>1178</v>
      </c>
      <c r="B641">
        <v>1</v>
      </c>
      <c r="C641">
        <v>1</v>
      </c>
    </row>
    <row r="642" spans="1:3" x14ac:dyDescent="0.3">
      <c r="A642" t="s">
        <v>478</v>
      </c>
      <c r="B642">
        <v>1</v>
      </c>
      <c r="C642">
        <v>1</v>
      </c>
    </row>
    <row r="643" spans="1:3" x14ac:dyDescent="0.3">
      <c r="A643" t="s">
        <v>1244</v>
      </c>
      <c r="B643">
        <v>1</v>
      </c>
      <c r="C643">
        <v>1</v>
      </c>
    </row>
    <row r="644" spans="1:3" x14ac:dyDescent="0.3">
      <c r="A644" t="s">
        <v>295</v>
      </c>
      <c r="B644">
        <v>1</v>
      </c>
      <c r="C644">
        <v>1</v>
      </c>
    </row>
    <row r="645" spans="1:3" x14ac:dyDescent="0.3">
      <c r="A645" t="s">
        <v>109</v>
      </c>
      <c r="B645">
        <v>1</v>
      </c>
      <c r="C645">
        <v>1</v>
      </c>
    </row>
    <row r="646" spans="1:3" x14ac:dyDescent="0.3">
      <c r="A646" t="s">
        <v>756</v>
      </c>
      <c r="B646">
        <v>1</v>
      </c>
      <c r="C646">
        <v>1</v>
      </c>
    </row>
    <row r="647" spans="1:3" x14ac:dyDescent="0.3">
      <c r="A647" t="s">
        <v>664</v>
      </c>
      <c r="B647">
        <v>1</v>
      </c>
      <c r="C647">
        <v>1</v>
      </c>
    </row>
    <row r="648" spans="1:3" x14ac:dyDescent="0.3">
      <c r="A648" t="s">
        <v>361</v>
      </c>
      <c r="B648">
        <v>1</v>
      </c>
      <c r="C648">
        <v>1</v>
      </c>
    </row>
    <row r="649" spans="1:3" x14ac:dyDescent="0.3">
      <c r="A649" t="s">
        <v>520</v>
      </c>
      <c r="B649">
        <v>1</v>
      </c>
      <c r="C649">
        <v>1</v>
      </c>
    </row>
    <row r="650" spans="1:3" x14ac:dyDescent="0.3">
      <c r="A650" t="s">
        <v>83</v>
      </c>
      <c r="B650">
        <v>1</v>
      </c>
      <c r="C650">
        <v>1</v>
      </c>
    </row>
    <row r="651" spans="1:3" x14ac:dyDescent="0.3">
      <c r="A651" t="s">
        <v>852</v>
      </c>
      <c r="B651">
        <v>1</v>
      </c>
      <c r="C651">
        <v>1</v>
      </c>
    </row>
    <row r="652" spans="1:3" x14ac:dyDescent="0.3">
      <c r="A652" t="s">
        <v>782</v>
      </c>
      <c r="B652">
        <v>1</v>
      </c>
      <c r="C652">
        <v>1</v>
      </c>
    </row>
    <row r="653" spans="1:3" x14ac:dyDescent="0.3">
      <c r="A653" t="s">
        <v>966</v>
      </c>
      <c r="B653">
        <v>1</v>
      </c>
      <c r="C653">
        <v>1</v>
      </c>
    </row>
    <row r="654" spans="1:3" x14ac:dyDescent="0.3">
      <c r="A654" t="s">
        <v>502</v>
      </c>
      <c r="B654">
        <v>1</v>
      </c>
      <c r="C654">
        <v>1</v>
      </c>
    </row>
    <row r="655" spans="1:3" x14ac:dyDescent="0.3">
      <c r="A655" t="s">
        <v>942</v>
      </c>
      <c r="B655">
        <v>1</v>
      </c>
      <c r="C655">
        <v>1</v>
      </c>
    </row>
    <row r="656" spans="1:3" x14ac:dyDescent="0.3">
      <c r="A656" t="s">
        <v>311</v>
      </c>
      <c r="B656">
        <v>1</v>
      </c>
      <c r="C656">
        <v>1</v>
      </c>
    </row>
    <row r="657" spans="1:3" x14ac:dyDescent="0.3">
      <c r="A657" t="s">
        <v>968</v>
      </c>
      <c r="B657">
        <v>1</v>
      </c>
      <c r="C657">
        <v>1</v>
      </c>
    </row>
    <row r="658" spans="1:3" x14ac:dyDescent="0.3">
      <c r="A658" t="s">
        <v>696</v>
      </c>
      <c r="B658">
        <v>1</v>
      </c>
      <c r="C658">
        <v>1</v>
      </c>
    </row>
    <row r="659" spans="1:3" x14ac:dyDescent="0.3">
      <c r="A659" t="s">
        <v>516</v>
      </c>
      <c r="B659">
        <v>1</v>
      </c>
      <c r="C659">
        <v>1</v>
      </c>
    </row>
    <row r="660" spans="1:3" x14ac:dyDescent="0.3">
      <c r="A660" t="s">
        <v>990</v>
      </c>
      <c r="B660">
        <v>1</v>
      </c>
      <c r="C660">
        <v>1</v>
      </c>
    </row>
    <row r="661" spans="1:3" x14ac:dyDescent="0.3">
      <c r="A661" t="s">
        <v>67</v>
      </c>
      <c r="B661">
        <v>1</v>
      </c>
      <c r="C661">
        <v>1</v>
      </c>
    </row>
    <row r="662" spans="1:3" x14ac:dyDescent="0.3">
      <c r="A662" t="s">
        <v>374</v>
      </c>
      <c r="B662">
        <v>1</v>
      </c>
      <c r="C662">
        <v>1</v>
      </c>
    </row>
    <row r="663" spans="1:3" x14ac:dyDescent="0.3">
      <c r="A663" t="s">
        <v>1138</v>
      </c>
      <c r="B663">
        <v>1</v>
      </c>
      <c r="C663">
        <v>1</v>
      </c>
    </row>
    <row r="664" spans="1:3" x14ac:dyDescent="0.3">
      <c r="A664" t="s">
        <v>75</v>
      </c>
      <c r="B664">
        <v>1</v>
      </c>
      <c r="C664">
        <v>1</v>
      </c>
    </row>
    <row r="665" spans="1:3" x14ac:dyDescent="0.3">
      <c r="A665" t="s">
        <v>758</v>
      </c>
      <c r="B665">
        <v>1</v>
      </c>
      <c r="C665">
        <v>1</v>
      </c>
    </row>
    <row r="666" spans="1:3" x14ac:dyDescent="0.3">
      <c r="A666" t="s">
        <v>351</v>
      </c>
      <c r="B666">
        <v>1</v>
      </c>
      <c r="C666">
        <v>1</v>
      </c>
    </row>
    <row r="667" spans="1:3" x14ac:dyDescent="0.3">
      <c r="A667" t="s">
        <v>1388</v>
      </c>
      <c r="B667">
        <v>1</v>
      </c>
      <c r="C667">
        <v>1</v>
      </c>
    </row>
    <row r="668" spans="1:3" x14ac:dyDescent="0.3">
      <c r="A668" t="s">
        <v>632</v>
      </c>
      <c r="B668">
        <v>1</v>
      </c>
      <c r="C668">
        <v>1</v>
      </c>
    </row>
    <row r="669" spans="1:3" x14ac:dyDescent="0.3">
      <c r="A669" t="s">
        <v>1352</v>
      </c>
      <c r="B669">
        <v>1</v>
      </c>
      <c r="C669">
        <v>1</v>
      </c>
    </row>
    <row r="670" spans="1:3" x14ac:dyDescent="0.3">
      <c r="A670" t="s">
        <v>1396</v>
      </c>
      <c r="B670">
        <v>1</v>
      </c>
      <c r="C670">
        <v>1</v>
      </c>
    </row>
    <row r="671" spans="1:3" x14ac:dyDescent="0.3">
      <c r="A671" t="s">
        <v>722</v>
      </c>
      <c r="B671">
        <v>1</v>
      </c>
      <c r="C671">
        <v>1</v>
      </c>
    </row>
    <row r="672" spans="1:3" x14ac:dyDescent="0.3">
      <c r="A672" t="s">
        <v>812</v>
      </c>
      <c r="B672">
        <v>1</v>
      </c>
      <c r="C672">
        <v>1</v>
      </c>
    </row>
    <row r="673" spans="1:3" x14ac:dyDescent="0.3">
      <c r="A673" t="s">
        <v>71</v>
      </c>
      <c r="B673">
        <v>1</v>
      </c>
      <c r="C673">
        <v>1</v>
      </c>
    </row>
    <row r="674" spans="1:3" x14ac:dyDescent="0.3">
      <c r="A674" t="s">
        <v>810</v>
      </c>
      <c r="B674">
        <v>1</v>
      </c>
      <c r="C674">
        <v>1</v>
      </c>
    </row>
    <row r="675" spans="1:3" x14ac:dyDescent="0.3">
      <c r="A675" t="s">
        <v>1170</v>
      </c>
      <c r="B675">
        <v>1</v>
      </c>
      <c r="C675">
        <v>1</v>
      </c>
    </row>
    <row r="676" spans="1:3" x14ac:dyDescent="0.3">
      <c r="A676" t="s">
        <v>510</v>
      </c>
      <c r="B676">
        <v>1</v>
      </c>
      <c r="C676">
        <v>1</v>
      </c>
    </row>
    <row r="677" spans="1:3" x14ac:dyDescent="0.3">
      <c r="A677" t="s">
        <v>828</v>
      </c>
      <c r="B677">
        <v>1</v>
      </c>
      <c r="C677">
        <v>1</v>
      </c>
    </row>
    <row r="678" spans="1:3" x14ac:dyDescent="0.3">
      <c r="A678" t="s">
        <v>191</v>
      </c>
      <c r="B678">
        <v>1</v>
      </c>
      <c r="C678">
        <v>1</v>
      </c>
    </row>
    <row r="679" spans="1:3" x14ac:dyDescent="0.3">
      <c r="A679" t="s">
        <v>786</v>
      </c>
      <c r="B679">
        <v>1</v>
      </c>
      <c r="C679">
        <v>1</v>
      </c>
    </row>
    <row r="680" spans="1:3" x14ac:dyDescent="0.3">
      <c r="A680" t="s">
        <v>385</v>
      </c>
      <c r="B680">
        <v>1</v>
      </c>
      <c r="C680">
        <v>1</v>
      </c>
    </row>
    <row r="681" spans="1:3" x14ac:dyDescent="0.3">
      <c r="A681" t="s">
        <v>1394</v>
      </c>
      <c r="B681">
        <v>1</v>
      </c>
      <c r="C681">
        <v>1</v>
      </c>
    </row>
    <row r="682" spans="1:3" x14ac:dyDescent="0.3">
      <c r="A682" t="s">
        <v>264</v>
      </c>
      <c r="B682">
        <v>1</v>
      </c>
      <c r="C682">
        <v>1</v>
      </c>
    </row>
    <row r="683" spans="1:3" x14ac:dyDescent="0.3">
      <c r="A683" t="s">
        <v>604</v>
      </c>
      <c r="B683">
        <v>1</v>
      </c>
      <c r="C683">
        <v>1</v>
      </c>
    </row>
    <row r="684" spans="1:3" x14ac:dyDescent="0.3">
      <c r="A684" t="s">
        <v>327</v>
      </c>
      <c r="B684">
        <v>1</v>
      </c>
      <c r="C684">
        <v>1</v>
      </c>
    </row>
    <row r="685" spans="1:3" x14ac:dyDescent="0.3">
      <c r="A685" t="s">
        <v>1477</v>
      </c>
      <c r="B685">
        <v>1</v>
      </c>
      <c r="C685">
        <v>1</v>
      </c>
    </row>
    <row r="686" spans="1:3" x14ac:dyDescent="0.3">
      <c r="A686" t="s">
        <v>1038</v>
      </c>
      <c r="B686">
        <v>1</v>
      </c>
      <c r="C686">
        <v>1</v>
      </c>
    </row>
    <row r="687" spans="1:3" x14ac:dyDescent="0.3">
      <c r="A687" t="s">
        <v>1348</v>
      </c>
      <c r="B687">
        <v>1</v>
      </c>
      <c r="C687">
        <v>1</v>
      </c>
    </row>
    <row r="688" spans="1:3" x14ac:dyDescent="0.3">
      <c r="A688" t="s">
        <v>1501</v>
      </c>
      <c r="B688">
        <v>1</v>
      </c>
      <c r="C688">
        <v>1</v>
      </c>
    </row>
    <row r="689" spans="1:3" x14ac:dyDescent="0.3">
      <c r="A689" t="s">
        <v>592</v>
      </c>
      <c r="B689">
        <v>1</v>
      </c>
      <c r="C689">
        <v>1</v>
      </c>
    </row>
    <row r="690" spans="1:3" x14ac:dyDescent="0.3">
      <c r="A690" t="s">
        <v>916</v>
      </c>
      <c r="B690">
        <v>1</v>
      </c>
      <c r="C690">
        <v>1</v>
      </c>
    </row>
    <row r="691" spans="1:3" x14ac:dyDescent="0.3">
      <c r="A691" t="s">
        <v>123</v>
      </c>
      <c r="B691">
        <v>1</v>
      </c>
      <c r="C691">
        <v>1</v>
      </c>
    </row>
    <row r="692" spans="1:3" x14ac:dyDescent="0.3">
      <c r="A692" t="s">
        <v>151</v>
      </c>
      <c r="B692">
        <v>1</v>
      </c>
      <c r="C692">
        <v>1</v>
      </c>
    </row>
    <row r="693" spans="1:3" x14ac:dyDescent="0.3">
      <c r="A693" t="s">
        <v>252</v>
      </c>
      <c r="B693">
        <v>1</v>
      </c>
      <c r="C693">
        <v>1</v>
      </c>
    </row>
    <row r="694" spans="1:3" x14ac:dyDescent="0.3">
      <c r="A694" t="s">
        <v>1218</v>
      </c>
      <c r="B694">
        <v>1</v>
      </c>
      <c r="C694">
        <v>1</v>
      </c>
    </row>
    <row r="695" spans="1:3" x14ac:dyDescent="0.3">
      <c r="A695" t="s">
        <v>996</v>
      </c>
      <c r="B695">
        <v>1</v>
      </c>
      <c r="C695">
        <v>1</v>
      </c>
    </row>
    <row r="696" spans="1:3" x14ac:dyDescent="0.3">
      <c r="A696" t="s">
        <v>612</v>
      </c>
      <c r="B696">
        <v>1</v>
      </c>
      <c r="C696">
        <v>1</v>
      </c>
    </row>
    <row r="697" spans="1:3" x14ac:dyDescent="0.3">
      <c r="A697" t="s">
        <v>301</v>
      </c>
      <c r="B697">
        <v>1</v>
      </c>
      <c r="C697">
        <v>1</v>
      </c>
    </row>
    <row r="698" spans="1:3" x14ac:dyDescent="0.3">
      <c r="A698" t="s">
        <v>299</v>
      </c>
      <c r="B698">
        <v>1</v>
      </c>
      <c r="C698">
        <v>1</v>
      </c>
    </row>
    <row r="699" spans="1:3" x14ac:dyDescent="0.3">
      <c r="A699" t="s">
        <v>598</v>
      </c>
      <c r="B699">
        <v>1</v>
      </c>
      <c r="C699">
        <v>1</v>
      </c>
    </row>
    <row r="700" spans="1:3" x14ac:dyDescent="0.3">
      <c r="A700" t="s">
        <v>1168</v>
      </c>
      <c r="B700">
        <v>1</v>
      </c>
      <c r="C700">
        <v>1</v>
      </c>
    </row>
    <row r="701" spans="1:3" x14ac:dyDescent="0.3">
      <c r="A701" t="s">
        <v>413</v>
      </c>
      <c r="B701">
        <v>1</v>
      </c>
      <c r="C701">
        <v>1</v>
      </c>
    </row>
    <row r="702" spans="1:3" x14ac:dyDescent="0.3">
      <c r="A702" t="s">
        <v>832</v>
      </c>
      <c r="B702">
        <v>1</v>
      </c>
      <c r="C702">
        <v>1</v>
      </c>
    </row>
    <row r="703" spans="1:3" x14ac:dyDescent="0.3">
      <c r="A703" t="s">
        <v>544</v>
      </c>
      <c r="B703">
        <v>1</v>
      </c>
      <c r="C703">
        <v>1</v>
      </c>
    </row>
    <row r="704" spans="1:3" x14ac:dyDescent="0.3">
      <c r="A704" t="s">
        <v>473</v>
      </c>
      <c r="B704">
        <v>1</v>
      </c>
      <c r="C704">
        <v>1</v>
      </c>
    </row>
    <row r="705" spans="1:3" x14ac:dyDescent="0.3">
      <c r="A705" t="s">
        <v>248</v>
      </c>
      <c r="B705">
        <v>1</v>
      </c>
      <c r="C705">
        <v>1</v>
      </c>
    </row>
    <row r="706" spans="1:3" x14ac:dyDescent="0.3">
      <c r="A706" t="s">
        <v>1485</v>
      </c>
      <c r="B706">
        <v>1</v>
      </c>
      <c r="C706">
        <v>1</v>
      </c>
    </row>
    <row r="707" spans="1:3" x14ac:dyDescent="0.3">
      <c r="A707" t="s">
        <v>948</v>
      </c>
      <c r="B707">
        <v>1</v>
      </c>
      <c r="C707">
        <v>1</v>
      </c>
    </row>
    <row r="708" spans="1:3" x14ac:dyDescent="0.3">
      <c r="A708" t="s">
        <v>467</v>
      </c>
      <c r="B708">
        <v>1</v>
      </c>
      <c r="C708">
        <v>1</v>
      </c>
    </row>
    <row r="709" spans="1:3" x14ac:dyDescent="0.3">
      <c r="A709" t="s">
        <v>1248</v>
      </c>
      <c r="B709">
        <v>1</v>
      </c>
      <c r="C709">
        <v>1</v>
      </c>
    </row>
    <row r="710" spans="1:3" x14ac:dyDescent="0.3">
      <c r="A710" t="s">
        <v>93</v>
      </c>
      <c r="B710">
        <v>1</v>
      </c>
      <c r="C710">
        <v>1</v>
      </c>
    </row>
    <row r="711" spans="1:3" x14ac:dyDescent="0.3">
      <c r="A711" t="s">
        <v>784</v>
      </c>
      <c r="B711">
        <v>1</v>
      </c>
      <c r="C711">
        <v>1</v>
      </c>
    </row>
    <row r="712" spans="1:3" x14ac:dyDescent="0.3">
      <c r="A712" t="s">
        <v>582</v>
      </c>
      <c r="B712">
        <v>1</v>
      </c>
      <c r="C712">
        <v>1</v>
      </c>
    </row>
    <row r="713" spans="1:3" x14ac:dyDescent="0.3">
      <c r="A713" t="s">
        <v>970</v>
      </c>
      <c r="B713">
        <v>1</v>
      </c>
      <c r="C713">
        <v>1</v>
      </c>
    </row>
    <row r="714" spans="1:3" x14ac:dyDescent="0.3">
      <c r="A714" t="s">
        <v>1412</v>
      </c>
      <c r="B714">
        <v>1</v>
      </c>
      <c r="C714">
        <v>1</v>
      </c>
    </row>
    <row r="715" spans="1:3" x14ac:dyDescent="0.3">
      <c r="A715" t="s">
        <v>121</v>
      </c>
      <c r="B715">
        <v>1</v>
      </c>
      <c r="C715">
        <v>1</v>
      </c>
    </row>
    <row r="716" spans="1:3" x14ac:dyDescent="0.3">
      <c r="A716" t="s">
        <v>752</v>
      </c>
      <c r="B716">
        <v>1</v>
      </c>
      <c r="C716">
        <v>1</v>
      </c>
    </row>
    <row r="717" spans="1:3" x14ac:dyDescent="0.3">
      <c r="A717" t="s">
        <v>934</v>
      </c>
      <c r="B717">
        <v>1</v>
      </c>
      <c r="C717">
        <v>1</v>
      </c>
    </row>
    <row r="718" spans="1:3" x14ac:dyDescent="0.3">
      <c r="A718" t="s">
        <v>241</v>
      </c>
      <c r="B718">
        <v>1</v>
      </c>
      <c r="C718">
        <v>1</v>
      </c>
    </row>
    <row r="719" spans="1:3" x14ac:dyDescent="0.3">
      <c r="A719" t="s">
        <v>449</v>
      </c>
      <c r="B719">
        <v>1</v>
      </c>
      <c r="C719">
        <v>1</v>
      </c>
    </row>
    <row r="720" spans="1:3" x14ac:dyDescent="0.3">
      <c r="A720" t="s">
        <v>1088</v>
      </c>
      <c r="B720">
        <v>1</v>
      </c>
      <c r="C720">
        <v>1</v>
      </c>
    </row>
    <row r="721" spans="1:3" x14ac:dyDescent="0.3">
      <c r="A721" t="s">
        <v>1222</v>
      </c>
      <c r="B721">
        <v>1</v>
      </c>
      <c r="C721">
        <v>1</v>
      </c>
    </row>
    <row r="722" spans="1:3" x14ac:dyDescent="0.3">
      <c r="A722" t="s">
        <v>1052</v>
      </c>
      <c r="B722">
        <v>1</v>
      </c>
      <c r="C722">
        <v>1</v>
      </c>
    </row>
    <row r="723" spans="1:3" x14ac:dyDescent="0.3">
      <c r="A723" t="s">
        <v>904</v>
      </c>
      <c r="B723">
        <v>1</v>
      </c>
      <c r="C723">
        <v>1</v>
      </c>
    </row>
    <row r="724" spans="1:3" x14ac:dyDescent="0.3">
      <c r="A724" t="s">
        <v>1118</v>
      </c>
      <c r="B724">
        <v>1</v>
      </c>
      <c r="C724">
        <v>1</v>
      </c>
    </row>
    <row r="725" spans="1:3" x14ac:dyDescent="0.3">
      <c r="A725" t="s">
        <v>972</v>
      </c>
      <c r="B725">
        <v>1</v>
      </c>
      <c r="C725">
        <v>1</v>
      </c>
    </row>
    <row r="726" spans="1:3" x14ac:dyDescent="0.3">
      <c r="A726" t="s">
        <v>329</v>
      </c>
      <c r="B726">
        <v>1</v>
      </c>
      <c r="C726">
        <v>1</v>
      </c>
    </row>
    <row r="727" spans="1:3" x14ac:dyDescent="0.3">
      <c r="A727" t="s">
        <v>254</v>
      </c>
      <c r="B727">
        <v>1</v>
      </c>
      <c r="C727">
        <v>1</v>
      </c>
    </row>
    <row r="728" spans="1:3" x14ac:dyDescent="0.3">
      <c r="A728" t="s">
        <v>876</v>
      </c>
      <c r="B728">
        <v>1</v>
      </c>
      <c r="C728">
        <v>1</v>
      </c>
    </row>
    <row r="729" spans="1:3" x14ac:dyDescent="0.3">
      <c r="A729" t="s">
        <v>1098</v>
      </c>
      <c r="B729">
        <v>1</v>
      </c>
      <c r="C729">
        <v>1</v>
      </c>
    </row>
    <row r="730" spans="1:3" x14ac:dyDescent="0.3">
      <c r="A730" t="s">
        <v>1308</v>
      </c>
      <c r="B730">
        <v>1</v>
      </c>
      <c r="C730">
        <v>1</v>
      </c>
    </row>
    <row r="731" spans="1:3" x14ac:dyDescent="0.3">
      <c r="A731" t="s">
        <v>576</v>
      </c>
      <c r="B731">
        <v>1</v>
      </c>
      <c r="C731">
        <v>1</v>
      </c>
    </row>
    <row r="732" spans="1:3" x14ac:dyDescent="0.3">
      <c r="A732" t="s">
        <v>258</v>
      </c>
      <c r="B732">
        <v>1</v>
      </c>
      <c r="C732">
        <v>1</v>
      </c>
    </row>
    <row r="733" spans="1:3" x14ac:dyDescent="0.3">
      <c r="A733" t="s">
        <v>1058</v>
      </c>
      <c r="B733">
        <v>1</v>
      </c>
      <c r="C733">
        <v>1</v>
      </c>
    </row>
    <row r="734" spans="1:3" x14ac:dyDescent="0.3">
      <c r="A734" t="s">
        <v>2226</v>
      </c>
      <c r="B734">
        <v>738</v>
      </c>
      <c r="C734">
        <v>730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C75CD-259C-4C1C-ACA5-E0FCAAC11978}">
  <dimension ref="A3:J141"/>
  <sheetViews>
    <sheetView topLeftCell="B112" zoomScale="85" zoomScaleNormal="85" workbookViewId="0">
      <selection activeCell="G141" sqref="G141"/>
    </sheetView>
  </sheetViews>
  <sheetFormatPr defaultRowHeight="14.4" x14ac:dyDescent="0.3"/>
  <cols>
    <col min="1" max="1" width="45.44140625" bestFit="1" customWidth="1"/>
    <col min="2" max="6" width="22.5546875" bestFit="1" customWidth="1"/>
    <col min="7" max="7" width="13.5546875" customWidth="1"/>
    <col min="8" max="8" width="25.5546875" customWidth="1"/>
    <col min="9" max="9" width="16.33203125" customWidth="1"/>
    <col min="10" max="10" width="22.6640625" customWidth="1"/>
  </cols>
  <sheetData>
    <row r="3" spans="1:10" x14ac:dyDescent="0.3">
      <c r="B3" s="2" t="s">
        <v>2238</v>
      </c>
      <c r="C3" s="2" t="s">
        <v>13</v>
      </c>
    </row>
    <row r="4" spans="1:10" x14ac:dyDescent="0.3">
      <c r="B4" t="s">
        <v>2227</v>
      </c>
      <c r="D4" t="s">
        <v>2229</v>
      </c>
      <c r="F4" t="s">
        <v>2230</v>
      </c>
      <c r="H4" t="s">
        <v>2239</v>
      </c>
      <c r="I4" t="s">
        <v>2240</v>
      </c>
      <c r="J4" t="s">
        <v>2241</v>
      </c>
    </row>
    <row r="5" spans="1:10" x14ac:dyDescent="0.3">
      <c r="A5" s="2" t="s">
        <v>2220</v>
      </c>
      <c r="C5" t="s">
        <v>245</v>
      </c>
      <c r="E5" t="s">
        <v>245</v>
      </c>
      <c r="G5" t="s">
        <v>245</v>
      </c>
    </row>
    <row r="6" spans="1:10" x14ac:dyDescent="0.3">
      <c r="A6" t="s">
        <v>2053</v>
      </c>
      <c r="B6">
        <v>1</v>
      </c>
      <c r="D6">
        <v>1</v>
      </c>
      <c r="F6">
        <v>15.4186140760263</v>
      </c>
      <c r="H6">
        <v>1</v>
      </c>
      <c r="I6">
        <v>1</v>
      </c>
      <c r="J6">
        <v>15.4186140760263</v>
      </c>
    </row>
    <row r="7" spans="1:10" x14ac:dyDescent="0.3">
      <c r="A7" t="s">
        <v>2016</v>
      </c>
      <c r="B7">
        <v>1</v>
      </c>
      <c r="D7">
        <v>1</v>
      </c>
      <c r="F7">
        <v>14.6558571620305</v>
      </c>
      <c r="H7">
        <v>1</v>
      </c>
      <c r="I7">
        <v>1</v>
      </c>
      <c r="J7">
        <v>14.6558571620305</v>
      </c>
    </row>
    <row r="8" spans="1:10" x14ac:dyDescent="0.3">
      <c r="A8" t="s">
        <v>1999</v>
      </c>
      <c r="B8">
        <v>1</v>
      </c>
      <c r="D8">
        <v>1</v>
      </c>
      <c r="F8">
        <v>15.519955343410199</v>
      </c>
      <c r="H8">
        <v>1</v>
      </c>
      <c r="I8">
        <v>1</v>
      </c>
      <c r="J8">
        <v>15.519955343410199</v>
      </c>
    </row>
    <row r="9" spans="1:10" x14ac:dyDescent="0.3">
      <c r="A9" t="s">
        <v>1773</v>
      </c>
      <c r="B9">
        <v>1</v>
      </c>
      <c r="D9">
        <v>1</v>
      </c>
      <c r="F9">
        <v>17.747906443921501</v>
      </c>
      <c r="H9">
        <v>1</v>
      </c>
      <c r="I9">
        <v>1</v>
      </c>
      <c r="J9">
        <v>17.747906443921501</v>
      </c>
    </row>
    <row r="10" spans="1:10" x14ac:dyDescent="0.3">
      <c r="A10" t="s">
        <v>2000</v>
      </c>
      <c r="B10">
        <v>1</v>
      </c>
      <c r="D10">
        <v>1</v>
      </c>
      <c r="F10">
        <v>14.3692544095912</v>
      </c>
      <c r="H10">
        <v>1</v>
      </c>
      <c r="I10">
        <v>1</v>
      </c>
      <c r="J10">
        <v>14.3692544095912</v>
      </c>
    </row>
    <row r="11" spans="1:10" x14ac:dyDescent="0.3">
      <c r="A11" t="s">
        <v>1625</v>
      </c>
      <c r="B11">
        <v>1</v>
      </c>
      <c r="D11">
        <v>1</v>
      </c>
      <c r="F11">
        <v>15.807562180298</v>
      </c>
      <c r="H11">
        <v>1</v>
      </c>
      <c r="I11">
        <v>1</v>
      </c>
      <c r="J11">
        <v>15.807562180298</v>
      </c>
    </row>
    <row r="12" spans="1:10" x14ac:dyDescent="0.3">
      <c r="A12" t="s">
        <v>1696</v>
      </c>
      <c r="B12">
        <v>1</v>
      </c>
      <c r="D12">
        <v>1</v>
      </c>
      <c r="F12">
        <v>16.4525481244637</v>
      </c>
      <c r="H12">
        <v>1</v>
      </c>
      <c r="I12">
        <v>1</v>
      </c>
      <c r="J12">
        <v>16.4525481244637</v>
      </c>
    </row>
    <row r="13" spans="1:10" x14ac:dyDescent="0.3">
      <c r="A13" t="s">
        <v>1637</v>
      </c>
      <c r="B13">
        <v>1</v>
      </c>
      <c r="D13">
        <v>1</v>
      </c>
      <c r="F13">
        <v>14.3692544095912</v>
      </c>
      <c r="H13">
        <v>1</v>
      </c>
      <c r="I13">
        <v>1</v>
      </c>
      <c r="J13">
        <v>14.3692544095912</v>
      </c>
    </row>
    <row r="14" spans="1:10" x14ac:dyDescent="0.3">
      <c r="A14" t="s">
        <v>1822</v>
      </c>
      <c r="B14">
        <v>1</v>
      </c>
      <c r="D14">
        <v>1</v>
      </c>
      <c r="F14">
        <v>78.083591927484505</v>
      </c>
      <c r="H14">
        <v>1</v>
      </c>
      <c r="I14">
        <v>1</v>
      </c>
      <c r="J14">
        <v>78.083591927484505</v>
      </c>
    </row>
    <row r="15" spans="1:10" x14ac:dyDescent="0.3">
      <c r="A15" t="s">
        <v>2171</v>
      </c>
      <c r="B15">
        <v>1</v>
      </c>
      <c r="D15">
        <v>1</v>
      </c>
      <c r="F15">
        <v>15.519955343410199</v>
      </c>
      <c r="H15">
        <v>1</v>
      </c>
      <c r="I15">
        <v>1</v>
      </c>
      <c r="J15">
        <v>15.519955343410199</v>
      </c>
    </row>
    <row r="16" spans="1:10" x14ac:dyDescent="0.3">
      <c r="A16" t="s">
        <v>2164</v>
      </c>
      <c r="B16">
        <v>1</v>
      </c>
      <c r="D16">
        <v>1</v>
      </c>
      <c r="F16">
        <v>17.1029204997558</v>
      </c>
      <c r="H16">
        <v>1</v>
      </c>
      <c r="I16">
        <v>1</v>
      </c>
      <c r="J16">
        <v>17.1029204997558</v>
      </c>
    </row>
    <row r="17" spans="1:10" x14ac:dyDescent="0.3">
      <c r="A17" t="s">
        <v>1685</v>
      </c>
      <c r="B17">
        <v>1</v>
      </c>
      <c r="D17">
        <v>1</v>
      </c>
      <c r="F17">
        <v>8.1707326306199199</v>
      </c>
      <c r="H17">
        <v>1</v>
      </c>
      <c r="I17">
        <v>1</v>
      </c>
      <c r="J17">
        <v>8.1707326306199199</v>
      </c>
    </row>
    <row r="18" spans="1:10" x14ac:dyDescent="0.3">
      <c r="A18" t="s">
        <v>1792</v>
      </c>
      <c r="B18">
        <v>1</v>
      </c>
      <c r="D18">
        <v>1</v>
      </c>
      <c r="F18">
        <v>12.670696213903</v>
      </c>
      <c r="H18">
        <v>1</v>
      </c>
      <c r="I18">
        <v>1</v>
      </c>
      <c r="J18">
        <v>12.670696213903</v>
      </c>
    </row>
    <row r="19" spans="1:10" x14ac:dyDescent="0.3">
      <c r="A19" t="s">
        <v>2004</v>
      </c>
      <c r="B19">
        <v>1</v>
      </c>
      <c r="D19">
        <v>1</v>
      </c>
      <c r="F19">
        <v>13.082296473498401</v>
      </c>
      <c r="H19">
        <v>1</v>
      </c>
      <c r="I19">
        <v>1</v>
      </c>
      <c r="J19">
        <v>13.082296473498401</v>
      </c>
    </row>
    <row r="20" spans="1:10" x14ac:dyDescent="0.3">
      <c r="A20" t="s">
        <v>1697</v>
      </c>
      <c r="B20">
        <v>2</v>
      </c>
      <c r="D20">
        <v>1</v>
      </c>
      <c r="F20">
        <v>12.180765066824481</v>
      </c>
      <c r="H20">
        <v>2</v>
      </c>
      <c r="I20">
        <v>1</v>
      </c>
      <c r="J20">
        <v>12.180765066824481</v>
      </c>
    </row>
    <row r="21" spans="1:10" x14ac:dyDescent="0.3">
      <c r="A21" t="s">
        <v>1715</v>
      </c>
      <c r="B21">
        <v>1</v>
      </c>
      <c r="D21">
        <v>1</v>
      </c>
      <c r="F21">
        <v>14.0108712178648</v>
      </c>
      <c r="H21">
        <v>1</v>
      </c>
      <c r="I21">
        <v>1</v>
      </c>
      <c r="J21">
        <v>14.0108712178648</v>
      </c>
    </row>
    <row r="22" spans="1:10" x14ac:dyDescent="0.3">
      <c r="A22" t="s">
        <v>1778</v>
      </c>
      <c r="B22">
        <v>1</v>
      </c>
      <c r="D22">
        <v>1</v>
      </c>
      <c r="F22">
        <v>16.4920048029154</v>
      </c>
      <c r="H22">
        <v>1</v>
      </c>
      <c r="I22">
        <v>1</v>
      </c>
      <c r="J22">
        <v>16.4920048029154</v>
      </c>
    </row>
    <row r="23" spans="1:10" x14ac:dyDescent="0.3">
      <c r="A23" t="s">
        <v>1876</v>
      </c>
      <c r="B23">
        <v>1</v>
      </c>
      <c r="D23">
        <v>1</v>
      </c>
      <c r="F23">
        <v>15.768434600764399</v>
      </c>
      <c r="H23">
        <v>1</v>
      </c>
      <c r="I23">
        <v>1</v>
      </c>
      <c r="J23">
        <v>15.768434600764399</v>
      </c>
    </row>
    <row r="24" spans="1:10" x14ac:dyDescent="0.3">
      <c r="A24" t="s">
        <v>1682</v>
      </c>
      <c r="B24">
        <v>1</v>
      </c>
      <c r="D24">
        <v>1</v>
      </c>
      <c r="F24">
        <v>12.670696213903</v>
      </c>
      <c r="H24">
        <v>1</v>
      </c>
      <c r="I24">
        <v>1</v>
      </c>
      <c r="J24">
        <v>12.670696213903</v>
      </c>
    </row>
    <row r="25" spans="1:10" x14ac:dyDescent="0.3">
      <c r="A25" t="s">
        <v>1756</v>
      </c>
      <c r="B25">
        <v>1</v>
      </c>
      <c r="D25">
        <v>1</v>
      </c>
      <c r="F25">
        <v>14.3692544095912</v>
      </c>
      <c r="H25">
        <v>1</v>
      </c>
      <c r="I25">
        <v>1</v>
      </c>
      <c r="J25">
        <v>14.3692544095912</v>
      </c>
    </row>
    <row r="26" spans="1:10" x14ac:dyDescent="0.3">
      <c r="A26" t="s">
        <v>1846</v>
      </c>
      <c r="B26">
        <v>1</v>
      </c>
      <c r="D26">
        <v>1</v>
      </c>
      <c r="F26">
        <v>14.3692544095912</v>
      </c>
      <c r="H26">
        <v>1</v>
      </c>
      <c r="I26">
        <v>1</v>
      </c>
      <c r="J26">
        <v>14.3692544095912</v>
      </c>
    </row>
    <row r="27" spans="1:10" x14ac:dyDescent="0.3">
      <c r="A27" t="s">
        <v>1602</v>
      </c>
      <c r="B27">
        <v>1</v>
      </c>
      <c r="D27">
        <v>1</v>
      </c>
      <c r="F27">
        <v>14.3692544095912</v>
      </c>
      <c r="H27">
        <v>1</v>
      </c>
      <c r="I27">
        <v>1</v>
      </c>
      <c r="J27">
        <v>14.3692544095912</v>
      </c>
    </row>
    <row r="28" spans="1:10" x14ac:dyDescent="0.3">
      <c r="A28" t="s">
        <v>1962</v>
      </c>
      <c r="B28">
        <v>1</v>
      </c>
      <c r="D28">
        <v>1</v>
      </c>
      <c r="F28">
        <v>15.9214100360225</v>
      </c>
      <c r="H28">
        <v>1</v>
      </c>
      <c r="I28">
        <v>1</v>
      </c>
      <c r="J28">
        <v>15.9214100360225</v>
      </c>
    </row>
    <row r="29" spans="1:10" x14ac:dyDescent="0.3">
      <c r="A29" t="s">
        <v>2190</v>
      </c>
      <c r="B29">
        <v>1</v>
      </c>
      <c r="D29">
        <v>1</v>
      </c>
      <c r="F29">
        <v>14.3692544095912</v>
      </c>
      <c r="H29">
        <v>1</v>
      </c>
      <c r="I29">
        <v>1</v>
      </c>
      <c r="J29">
        <v>14.3692544095912</v>
      </c>
    </row>
    <row r="30" spans="1:10" x14ac:dyDescent="0.3">
      <c r="A30" t="s">
        <v>1621</v>
      </c>
      <c r="B30">
        <v>1</v>
      </c>
      <c r="D30">
        <v>1</v>
      </c>
      <c r="F30">
        <v>14.3692544095912</v>
      </c>
      <c r="H30">
        <v>1</v>
      </c>
      <c r="I30">
        <v>1</v>
      </c>
      <c r="J30">
        <v>14.3692544095912</v>
      </c>
    </row>
    <row r="31" spans="1:10" x14ac:dyDescent="0.3">
      <c r="A31" t="s">
        <v>1741</v>
      </c>
      <c r="B31">
        <v>1</v>
      </c>
      <c r="D31">
        <v>1</v>
      </c>
      <c r="F31">
        <v>13.3156821580687</v>
      </c>
      <c r="H31">
        <v>1</v>
      </c>
      <c r="I31">
        <v>1</v>
      </c>
      <c r="J31">
        <v>13.3156821580687</v>
      </c>
    </row>
    <row r="32" spans="1:10" x14ac:dyDescent="0.3">
      <c r="A32" t="s">
        <v>1838</v>
      </c>
      <c r="B32">
        <v>1</v>
      </c>
      <c r="D32">
        <v>1</v>
      </c>
      <c r="F32">
        <v>14.3692544095912</v>
      </c>
      <c r="H32">
        <v>1</v>
      </c>
      <c r="I32">
        <v>1</v>
      </c>
      <c r="J32">
        <v>14.3692544095912</v>
      </c>
    </row>
    <row r="33" spans="1:10" x14ac:dyDescent="0.3">
      <c r="A33" t="s">
        <v>1737</v>
      </c>
      <c r="B33">
        <v>1</v>
      </c>
      <c r="D33">
        <v>1</v>
      </c>
      <c r="F33">
        <v>15.519955343410199</v>
      </c>
      <c r="H33">
        <v>1</v>
      </c>
      <c r="I33">
        <v>1</v>
      </c>
      <c r="J33">
        <v>15.519955343410199</v>
      </c>
    </row>
    <row r="34" spans="1:10" x14ac:dyDescent="0.3">
      <c r="A34" t="s">
        <v>1869</v>
      </c>
      <c r="B34">
        <v>1</v>
      </c>
      <c r="D34">
        <v>1</v>
      </c>
      <c r="F34">
        <v>14.3692544095912</v>
      </c>
      <c r="H34">
        <v>1</v>
      </c>
      <c r="I34">
        <v>1</v>
      </c>
      <c r="J34">
        <v>14.3692544095912</v>
      </c>
    </row>
    <row r="35" spans="1:10" x14ac:dyDescent="0.3">
      <c r="A35" t="s">
        <v>2006</v>
      </c>
      <c r="B35">
        <v>1</v>
      </c>
      <c r="D35">
        <v>1</v>
      </c>
      <c r="F35">
        <v>15.519955343410199</v>
      </c>
      <c r="H35">
        <v>1</v>
      </c>
      <c r="I35">
        <v>1</v>
      </c>
      <c r="J35">
        <v>15.519955343410199</v>
      </c>
    </row>
    <row r="36" spans="1:10" x14ac:dyDescent="0.3">
      <c r="A36" t="s">
        <v>1935</v>
      </c>
      <c r="B36">
        <v>1</v>
      </c>
      <c r="D36">
        <v>1</v>
      </c>
      <c r="F36">
        <v>15.807562180298</v>
      </c>
      <c r="H36">
        <v>1</v>
      </c>
      <c r="I36">
        <v>1</v>
      </c>
      <c r="J36">
        <v>15.807562180298</v>
      </c>
    </row>
    <row r="37" spans="1:10" x14ac:dyDescent="0.3">
      <c r="A37" t="s">
        <v>2092</v>
      </c>
      <c r="B37">
        <v>1</v>
      </c>
      <c r="D37">
        <v>1</v>
      </c>
      <c r="F37">
        <v>11.8846042308859</v>
      </c>
      <c r="H37">
        <v>1</v>
      </c>
      <c r="I37">
        <v>1</v>
      </c>
      <c r="J37">
        <v>11.8846042308859</v>
      </c>
    </row>
    <row r="38" spans="1:10" x14ac:dyDescent="0.3">
      <c r="A38" t="s">
        <v>1668</v>
      </c>
      <c r="B38">
        <v>1</v>
      </c>
      <c r="D38">
        <v>1</v>
      </c>
      <c r="F38">
        <v>14.3692544095912</v>
      </c>
      <c r="H38">
        <v>1</v>
      </c>
      <c r="I38">
        <v>1</v>
      </c>
      <c r="J38">
        <v>14.3692544095912</v>
      </c>
    </row>
    <row r="39" spans="1:10" x14ac:dyDescent="0.3">
      <c r="A39" t="s">
        <v>1970</v>
      </c>
      <c r="B39">
        <v>1</v>
      </c>
      <c r="D39">
        <v>1</v>
      </c>
      <c r="F39">
        <v>14.3692544095912</v>
      </c>
      <c r="H39">
        <v>1</v>
      </c>
      <c r="I39">
        <v>1</v>
      </c>
      <c r="J39">
        <v>14.3692544095912</v>
      </c>
    </row>
    <row r="40" spans="1:10" x14ac:dyDescent="0.3">
      <c r="A40" t="s">
        <v>1782</v>
      </c>
      <c r="B40">
        <v>2</v>
      </c>
      <c r="D40">
        <v>1</v>
      </c>
      <c r="F40">
        <v>19.091070133888962</v>
      </c>
      <c r="H40">
        <v>2</v>
      </c>
      <c r="I40">
        <v>1</v>
      </c>
      <c r="J40">
        <v>19.091070133888962</v>
      </c>
    </row>
    <row r="41" spans="1:10" x14ac:dyDescent="0.3">
      <c r="A41" t="s">
        <v>2139</v>
      </c>
      <c r="B41">
        <v>1</v>
      </c>
      <c r="D41">
        <v>1</v>
      </c>
      <c r="F41">
        <v>14.3692544095912</v>
      </c>
      <c r="H41">
        <v>1</v>
      </c>
      <c r="I41">
        <v>1</v>
      </c>
      <c r="J41">
        <v>14.3692544095912</v>
      </c>
    </row>
    <row r="42" spans="1:10" x14ac:dyDescent="0.3">
      <c r="A42" t="s">
        <v>1993</v>
      </c>
      <c r="B42">
        <v>1</v>
      </c>
      <c r="D42">
        <v>1</v>
      </c>
      <c r="F42">
        <v>14.3692544095912</v>
      </c>
      <c r="H42">
        <v>1</v>
      </c>
      <c r="I42">
        <v>1</v>
      </c>
      <c r="J42">
        <v>14.3692544095912</v>
      </c>
    </row>
    <row r="43" spans="1:10" x14ac:dyDescent="0.3">
      <c r="A43" t="s">
        <v>1991</v>
      </c>
      <c r="B43">
        <v>1</v>
      </c>
      <c r="D43">
        <v>1</v>
      </c>
      <c r="F43">
        <v>14.0108712178648</v>
      </c>
      <c r="H43">
        <v>1</v>
      </c>
      <c r="I43">
        <v>1</v>
      </c>
      <c r="J43">
        <v>14.0108712178648</v>
      </c>
    </row>
    <row r="44" spans="1:10" x14ac:dyDescent="0.3">
      <c r="A44" t="s">
        <v>1875</v>
      </c>
      <c r="B44">
        <v>1</v>
      </c>
      <c r="D44">
        <v>1</v>
      </c>
      <c r="F44">
        <v>14.3692544095912</v>
      </c>
      <c r="H44">
        <v>1</v>
      </c>
      <c r="I44">
        <v>1</v>
      </c>
      <c r="J44">
        <v>14.3692544095912</v>
      </c>
    </row>
    <row r="45" spans="1:10" x14ac:dyDescent="0.3">
      <c r="A45" t="s">
        <v>1960</v>
      </c>
      <c r="B45">
        <v>1</v>
      </c>
      <c r="D45">
        <v>1</v>
      </c>
      <c r="F45">
        <v>19.045741828028</v>
      </c>
      <c r="H45">
        <v>1</v>
      </c>
      <c r="I45">
        <v>1</v>
      </c>
      <c r="J45">
        <v>19.045741828028</v>
      </c>
    </row>
    <row r="46" spans="1:10" x14ac:dyDescent="0.3">
      <c r="A46" t="s">
        <v>1785</v>
      </c>
      <c r="B46">
        <v>1</v>
      </c>
      <c r="D46">
        <v>1</v>
      </c>
      <c r="F46">
        <v>14.3692544095912</v>
      </c>
      <c r="H46">
        <v>1</v>
      </c>
      <c r="I46">
        <v>1</v>
      </c>
      <c r="J46">
        <v>14.3692544095912</v>
      </c>
    </row>
    <row r="47" spans="1:10" x14ac:dyDescent="0.3">
      <c r="A47" t="s">
        <v>2166</v>
      </c>
      <c r="B47">
        <v>1</v>
      </c>
      <c r="D47">
        <v>1</v>
      </c>
      <c r="F47">
        <v>14.3692544095912</v>
      </c>
      <c r="H47">
        <v>1</v>
      </c>
      <c r="I47">
        <v>1</v>
      </c>
      <c r="J47">
        <v>14.3692544095912</v>
      </c>
    </row>
    <row r="48" spans="1:10" x14ac:dyDescent="0.3">
      <c r="A48" t="s">
        <v>1612</v>
      </c>
      <c r="B48">
        <v>1</v>
      </c>
      <c r="D48">
        <v>1</v>
      </c>
      <c r="F48">
        <v>12.670696213903</v>
      </c>
      <c r="H48">
        <v>1</v>
      </c>
      <c r="I48">
        <v>1</v>
      </c>
      <c r="J48">
        <v>12.670696213903</v>
      </c>
    </row>
    <row r="49" spans="1:10" x14ac:dyDescent="0.3">
      <c r="A49" t="s">
        <v>1958</v>
      </c>
      <c r="B49">
        <v>1</v>
      </c>
      <c r="D49">
        <v>1</v>
      </c>
      <c r="F49">
        <v>15.9214100360225</v>
      </c>
      <c r="H49">
        <v>1</v>
      </c>
      <c r="I49">
        <v>1</v>
      </c>
      <c r="J49">
        <v>15.9214100360225</v>
      </c>
    </row>
    <row r="50" spans="1:10" x14ac:dyDescent="0.3">
      <c r="A50" t="s">
        <v>1734</v>
      </c>
      <c r="B50">
        <v>1</v>
      </c>
      <c r="D50">
        <v>1</v>
      </c>
      <c r="F50">
        <v>14.6558571620305</v>
      </c>
      <c r="H50">
        <v>1</v>
      </c>
      <c r="I50">
        <v>1</v>
      </c>
      <c r="J50">
        <v>14.6558571620305</v>
      </c>
    </row>
    <row r="51" spans="1:10" x14ac:dyDescent="0.3">
      <c r="A51" t="s">
        <v>1870</v>
      </c>
      <c r="B51">
        <v>1</v>
      </c>
      <c r="D51">
        <v>1</v>
      </c>
      <c r="F51">
        <v>15.4186140760263</v>
      </c>
      <c r="H51">
        <v>1</v>
      </c>
      <c r="I51">
        <v>1</v>
      </c>
      <c r="J51">
        <v>15.4186140760263</v>
      </c>
    </row>
    <row r="52" spans="1:10" x14ac:dyDescent="0.3">
      <c r="A52" t="s">
        <v>2063</v>
      </c>
      <c r="B52">
        <v>1</v>
      </c>
      <c r="D52">
        <v>1</v>
      </c>
      <c r="F52">
        <v>15.519955343410199</v>
      </c>
      <c r="H52">
        <v>1</v>
      </c>
      <c r="I52">
        <v>1</v>
      </c>
      <c r="J52">
        <v>15.519955343410199</v>
      </c>
    </row>
    <row r="53" spans="1:10" x14ac:dyDescent="0.3">
      <c r="A53" t="s">
        <v>1594</v>
      </c>
      <c r="B53">
        <v>1</v>
      </c>
      <c r="D53">
        <v>1</v>
      </c>
      <c r="F53">
        <v>19.045741828028</v>
      </c>
      <c r="H53">
        <v>1</v>
      </c>
      <c r="I53">
        <v>1</v>
      </c>
      <c r="J53">
        <v>19.045741828028</v>
      </c>
    </row>
    <row r="54" spans="1:10" x14ac:dyDescent="0.3">
      <c r="A54" t="s">
        <v>1845</v>
      </c>
      <c r="B54">
        <v>1</v>
      </c>
      <c r="D54">
        <v>1</v>
      </c>
      <c r="F54">
        <v>14.3692544095912</v>
      </c>
      <c r="H54">
        <v>1</v>
      </c>
      <c r="I54">
        <v>1</v>
      </c>
      <c r="J54">
        <v>14.3692544095912</v>
      </c>
    </row>
    <row r="55" spans="1:10" x14ac:dyDescent="0.3">
      <c r="A55" t="s">
        <v>1952</v>
      </c>
      <c r="B55">
        <v>1</v>
      </c>
      <c r="D55">
        <v>1</v>
      </c>
      <c r="F55">
        <v>15.574938817514701</v>
      </c>
      <c r="H55">
        <v>1</v>
      </c>
      <c r="I55">
        <v>1</v>
      </c>
      <c r="J55">
        <v>15.574938817514701</v>
      </c>
    </row>
    <row r="56" spans="1:10" x14ac:dyDescent="0.3">
      <c r="A56" t="s">
        <v>1679</v>
      </c>
      <c r="B56">
        <v>1</v>
      </c>
      <c r="D56">
        <v>1</v>
      </c>
      <c r="F56">
        <v>13.3156821580687</v>
      </c>
      <c r="H56">
        <v>1</v>
      </c>
      <c r="I56">
        <v>1</v>
      </c>
      <c r="J56">
        <v>13.3156821580687</v>
      </c>
    </row>
    <row r="57" spans="1:10" x14ac:dyDescent="0.3">
      <c r="A57" t="s">
        <v>2059</v>
      </c>
      <c r="B57">
        <v>1</v>
      </c>
      <c r="D57">
        <v>1</v>
      </c>
      <c r="F57">
        <v>14.3692544095912</v>
      </c>
      <c r="H57">
        <v>1</v>
      </c>
      <c r="I57">
        <v>1</v>
      </c>
      <c r="J57">
        <v>14.3692544095912</v>
      </c>
    </row>
    <row r="58" spans="1:10" x14ac:dyDescent="0.3">
      <c r="A58" t="s">
        <v>2177</v>
      </c>
      <c r="B58">
        <v>1</v>
      </c>
      <c r="D58">
        <v>1</v>
      </c>
      <c r="F58">
        <v>13.082296473498401</v>
      </c>
      <c r="H58">
        <v>1</v>
      </c>
      <c r="I58">
        <v>1</v>
      </c>
      <c r="J58">
        <v>13.082296473498401</v>
      </c>
    </row>
    <row r="59" spans="1:10" x14ac:dyDescent="0.3">
      <c r="A59" t="s">
        <v>1996</v>
      </c>
      <c r="B59">
        <v>1</v>
      </c>
      <c r="D59">
        <v>1</v>
      </c>
      <c r="F59">
        <v>8.9885919224105599</v>
      </c>
      <c r="H59">
        <v>1</v>
      </c>
      <c r="I59">
        <v>1</v>
      </c>
      <c r="J59">
        <v>8.9885919224105599</v>
      </c>
    </row>
    <row r="60" spans="1:10" x14ac:dyDescent="0.3">
      <c r="A60" t="s">
        <v>1628</v>
      </c>
      <c r="B60">
        <v>1</v>
      </c>
      <c r="D60">
        <v>1</v>
      </c>
      <c r="F60">
        <v>14.0108712178648</v>
      </c>
      <c r="H60">
        <v>1</v>
      </c>
      <c r="I60">
        <v>1</v>
      </c>
      <c r="J60">
        <v>14.0108712178648</v>
      </c>
    </row>
    <row r="61" spans="1:10" x14ac:dyDescent="0.3">
      <c r="A61" t="s">
        <v>2110</v>
      </c>
      <c r="B61">
        <v>1</v>
      </c>
      <c r="D61">
        <v>1</v>
      </c>
      <c r="F61">
        <v>14.818419925066999</v>
      </c>
      <c r="H61">
        <v>1</v>
      </c>
      <c r="I61">
        <v>1</v>
      </c>
      <c r="J61">
        <v>14.818419925066999</v>
      </c>
    </row>
    <row r="62" spans="1:10" x14ac:dyDescent="0.3">
      <c r="A62" t="s">
        <v>2045</v>
      </c>
      <c r="B62">
        <v>1</v>
      </c>
      <c r="D62">
        <v>1</v>
      </c>
      <c r="F62">
        <v>17.1029204997558</v>
      </c>
      <c r="H62">
        <v>1</v>
      </c>
      <c r="I62">
        <v>1</v>
      </c>
      <c r="J62">
        <v>17.1029204997558</v>
      </c>
    </row>
    <row r="63" spans="1:10" x14ac:dyDescent="0.3">
      <c r="A63" t="s">
        <v>1642</v>
      </c>
      <c r="B63">
        <v>1</v>
      </c>
      <c r="D63">
        <v>1</v>
      </c>
      <c r="F63">
        <v>19.045741828028</v>
      </c>
      <c r="H63">
        <v>1</v>
      </c>
      <c r="I63">
        <v>1</v>
      </c>
      <c r="J63">
        <v>19.045741828028</v>
      </c>
    </row>
    <row r="64" spans="1:10" x14ac:dyDescent="0.3">
      <c r="A64" t="s">
        <v>2219</v>
      </c>
      <c r="B64">
        <v>1</v>
      </c>
      <c r="D64">
        <v>1</v>
      </c>
      <c r="F64">
        <v>15.807562180298</v>
      </c>
      <c r="H64">
        <v>1</v>
      </c>
      <c r="I64">
        <v>1</v>
      </c>
      <c r="J64">
        <v>15.807562180298</v>
      </c>
    </row>
    <row r="65" spans="1:10" x14ac:dyDescent="0.3">
      <c r="A65" t="s">
        <v>1703</v>
      </c>
      <c r="B65">
        <v>1</v>
      </c>
      <c r="D65">
        <v>1</v>
      </c>
      <c r="F65">
        <v>14.3692544095912</v>
      </c>
      <c r="H65">
        <v>1</v>
      </c>
      <c r="I65">
        <v>1</v>
      </c>
      <c r="J65">
        <v>14.3692544095912</v>
      </c>
    </row>
    <row r="66" spans="1:10" x14ac:dyDescent="0.3">
      <c r="A66" t="s">
        <v>1670</v>
      </c>
      <c r="B66">
        <v>1</v>
      </c>
      <c r="D66">
        <v>1</v>
      </c>
      <c r="F66">
        <v>15.9214100360225</v>
      </c>
      <c r="H66">
        <v>1</v>
      </c>
      <c r="I66">
        <v>1</v>
      </c>
      <c r="J66">
        <v>15.9214100360225</v>
      </c>
    </row>
    <row r="67" spans="1:10" x14ac:dyDescent="0.3">
      <c r="A67" t="s">
        <v>1706</v>
      </c>
      <c r="B67">
        <v>1</v>
      </c>
      <c r="D67">
        <v>1</v>
      </c>
      <c r="F67">
        <v>14.3692544095912</v>
      </c>
      <c r="H67">
        <v>1</v>
      </c>
      <c r="I67">
        <v>1</v>
      </c>
      <c r="J67">
        <v>14.3692544095912</v>
      </c>
    </row>
    <row r="68" spans="1:10" x14ac:dyDescent="0.3">
      <c r="A68" t="s">
        <v>1823</v>
      </c>
      <c r="B68">
        <v>1</v>
      </c>
      <c r="D68">
        <v>1</v>
      </c>
      <c r="F68">
        <v>15.403956609198699</v>
      </c>
      <c r="H68">
        <v>1</v>
      </c>
      <c r="I68">
        <v>1</v>
      </c>
      <c r="J68">
        <v>15.403956609198699</v>
      </c>
    </row>
    <row r="69" spans="1:10" x14ac:dyDescent="0.3">
      <c r="A69" t="s">
        <v>2188</v>
      </c>
      <c r="B69">
        <v>1</v>
      </c>
      <c r="D69">
        <v>1</v>
      </c>
      <c r="F69">
        <v>15.4796626599771</v>
      </c>
      <c r="H69">
        <v>1</v>
      </c>
      <c r="I69">
        <v>1</v>
      </c>
      <c r="J69">
        <v>15.4796626599771</v>
      </c>
    </row>
    <row r="70" spans="1:10" x14ac:dyDescent="0.3">
      <c r="A70" t="s">
        <v>1691</v>
      </c>
      <c r="B70">
        <v>1</v>
      </c>
      <c r="D70">
        <v>1</v>
      </c>
      <c r="F70">
        <v>15.0802102346406</v>
      </c>
      <c r="H70">
        <v>1</v>
      </c>
      <c r="I70">
        <v>1</v>
      </c>
      <c r="J70">
        <v>15.0802102346406</v>
      </c>
    </row>
    <row r="71" spans="1:10" x14ac:dyDescent="0.3">
      <c r="A71" t="s">
        <v>1712</v>
      </c>
      <c r="B71">
        <v>1</v>
      </c>
      <c r="D71">
        <v>1</v>
      </c>
      <c r="F71">
        <v>14.6558571620305</v>
      </c>
      <c r="H71">
        <v>1</v>
      </c>
      <c r="I71">
        <v>1</v>
      </c>
      <c r="J71">
        <v>14.6558571620305</v>
      </c>
    </row>
    <row r="72" spans="1:10" x14ac:dyDescent="0.3">
      <c r="A72" t="s">
        <v>1629</v>
      </c>
      <c r="B72">
        <v>1</v>
      </c>
      <c r="D72">
        <v>1</v>
      </c>
      <c r="F72">
        <v>15.519955343410199</v>
      </c>
      <c r="H72">
        <v>1</v>
      </c>
      <c r="I72">
        <v>1</v>
      </c>
      <c r="J72">
        <v>15.519955343410199</v>
      </c>
    </row>
    <row r="73" spans="1:10" x14ac:dyDescent="0.3">
      <c r="A73" t="s">
        <v>2048</v>
      </c>
      <c r="B73">
        <v>1</v>
      </c>
      <c r="D73">
        <v>1</v>
      </c>
      <c r="F73">
        <v>15.519955343410199</v>
      </c>
      <c r="H73">
        <v>1</v>
      </c>
      <c r="I73">
        <v>1</v>
      </c>
      <c r="J73">
        <v>15.519955343410199</v>
      </c>
    </row>
    <row r="74" spans="1:10" x14ac:dyDescent="0.3">
      <c r="A74" t="s">
        <v>1603</v>
      </c>
      <c r="B74">
        <v>1</v>
      </c>
      <c r="D74">
        <v>1</v>
      </c>
      <c r="F74">
        <v>15.9214100360225</v>
      </c>
      <c r="H74">
        <v>1</v>
      </c>
      <c r="I74">
        <v>1</v>
      </c>
      <c r="J74">
        <v>15.9214100360225</v>
      </c>
    </row>
    <row r="75" spans="1:10" x14ac:dyDescent="0.3">
      <c r="A75" t="s">
        <v>1727</v>
      </c>
      <c r="B75">
        <v>1</v>
      </c>
      <c r="D75">
        <v>1</v>
      </c>
      <c r="F75">
        <v>14.6056540464002</v>
      </c>
      <c r="H75">
        <v>1</v>
      </c>
      <c r="I75">
        <v>1</v>
      </c>
      <c r="J75">
        <v>14.6056540464002</v>
      </c>
    </row>
    <row r="76" spans="1:10" x14ac:dyDescent="0.3">
      <c r="A76" t="s">
        <v>1954</v>
      </c>
      <c r="B76">
        <v>1</v>
      </c>
      <c r="D76">
        <v>1</v>
      </c>
      <c r="F76">
        <v>14.818419925066999</v>
      </c>
      <c r="H76">
        <v>1</v>
      </c>
      <c r="I76">
        <v>1</v>
      </c>
      <c r="J76">
        <v>14.818419925066999</v>
      </c>
    </row>
    <row r="77" spans="1:10" x14ac:dyDescent="0.3">
      <c r="A77" t="s">
        <v>1861</v>
      </c>
      <c r="B77">
        <v>1</v>
      </c>
      <c r="D77">
        <v>1</v>
      </c>
      <c r="F77">
        <v>15.519955343410199</v>
      </c>
      <c r="H77">
        <v>1</v>
      </c>
      <c r="I77">
        <v>1</v>
      </c>
      <c r="J77">
        <v>15.519955343410199</v>
      </c>
    </row>
    <row r="78" spans="1:10" x14ac:dyDescent="0.3">
      <c r="A78" t="s">
        <v>1794</v>
      </c>
      <c r="B78">
        <v>1</v>
      </c>
      <c r="D78">
        <v>1</v>
      </c>
      <c r="F78">
        <v>13.082296473498401</v>
      </c>
      <c r="H78">
        <v>1</v>
      </c>
      <c r="I78">
        <v>1</v>
      </c>
      <c r="J78">
        <v>13.082296473498401</v>
      </c>
    </row>
    <row r="79" spans="1:10" x14ac:dyDescent="0.3">
      <c r="A79" t="s">
        <v>2172</v>
      </c>
      <c r="B79">
        <v>1</v>
      </c>
      <c r="D79">
        <v>1</v>
      </c>
      <c r="F79">
        <v>14.818419925066999</v>
      </c>
      <c r="H79">
        <v>1</v>
      </c>
      <c r="I79">
        <v>1</v>
      </c>
      <c r="J79">
        <v>14.818419925066999</v>
      </c>
    </row>
    <row r="80" spans="1:10" x14ac:dyDescent="0.3">
      <c r="A80" t="s">
        <v>2175</v>
      </c>
      <c r="B80">
        <v>1</v>
      </c>
      <c r="D80">
        <v>1</v>
      </c>
      <c r="F80">
        <v>14.3692544095912</v>
      </c>
      <c r="H80">
        <v>1</v>
      </c>
      <c r="I80">
        <v>1</v>
      </c>
      <c r="J80">
        <v>14.3692544095912</v>
      </c>
    </row>
    <row r="81" spans="1:10" x14ac:dyDescent="0.3">
      <c r="A81" t="s">
        <v>1667</v>
      </c>
      <c r="B81">
        <v>1</v>
      </c>
      <c r="D81">
        <v>1</v>
      </c>
      <c r="F81">
        <v>15.9214100360225</v>
      </c>
      <c r="H81">
        <v>1</v>
      </c>
      <c r="I81">
        <v>1</v>
      </c>
      <c r="J81">
        <v>15.9214100360225</v>
      </c>
    </row>
    <row r="82" spans="1:10" x14ac:dyDescent="0.3">
      <c r="A82" t="s">
        <v>2103</v>
      </c>
      <c r="B82">
        <v>1</v>
      </c>
      <c r="D82">
        <v>1</v>
      </c>
      <c r="F82">
        <v>12.670696213903</v>
      </c>
      <c r="H82">
        <v>1</v>
      </c>
      <c r="I82">
        <v>1</v>
      </c>
      <c r="J82">
        <v>12.670696213903</v>
      </c>
    </row>
    <row r="83" spans="1:10" x14ac:dyDescent="0.3">
      <c r="A83" t="s">
        <v>1919</v>
      </c>
      <c r="B83">
        <v>1</v>
      </c>
      <c r="D83">
        <v>1</v>
      </c>
      <c r="F83">
        <v>15.574938817514701</v>
      </c>
      <c r="H83">
        <v>1</v>
      </c>
      <c r="I83">
        <v>1</v>
      </c>
      <c r="J83">
        <v>15.574938817514701</v>
      </c>
    </row>
    <row r="84" spans="1:10" x14ac:dyDescent="0.3">
      <c r="A84" t="s">
        <v>1746</v>
      </c>
      <c r="B84">
        <v>1</v>
      </c>
      <c r="D84">
        <v>1</v>
      </c>
      <c r="F84">
        <v>12.864720868857299</v>
      </c>
      <c r="H84">
        <v>1</v>
      </c>
      <c r="I84">
        <v>1</v>
      </c>
      <c r="J84">
        <v>12.864720868857299</v>
      </c>
    </row>
    <row r="85" spans="1:10" x14ac:dyDescent="0.3">
      <c r="A85" t="s">
        <v>1769</v>
      </c>
      <c r="B85">
        <v>1</v>
      </c>
      <c r="D85">
        <v>1</v>
      </c>
      <c r="F85">
        <v>13.3801807524853</v>
      </c>
      <c r="H85">
        <v>1</v>
      </c>
      <c r="I85">
        <v>1</v>
      </c>
      <c r="J85">
        <v>13.3801807524853</v>
      </c>
    </row>
    <row r="86" spans="1:10" x14ac:dyDescent="0.3">
      <c r="A86" t="s">
        <v>2094</v>
      </c>
      <c r="B86">
        <v>1</v>
      </c>
      <c r="D86">
        <v>1</v>
      </c>
      <c r="F86">
        <v>13.082296473498401</v>
      </c>
      <c r="H86">
        <v>1</v>
      </c>
      <c r="I86">
        <v>1</v>
      </c>
      <c r="J86">
        <v>13.082296473498401</v>
      </c>
    </row>
    <row r="87" spans="1:10" x14ac:dyDescent="0.3">
      <c r="A87" t="s">
        <v>1672</v>
      </c>
      <c r="B87">
        <v>1</v>
      </c>
      <c r="D87">
        <v>1</v>
      </c>
      <c r="F87">
        <v>15.403956609198699</v>
      </c>
      <c r="H87">
        <v>1</v>
      </c>
      <c r="I87">
        <v>1</v>
      </c>
      <c r="J87">
        <v>15.403956609198699</v>
      </c>
    </row>
    <row r="88" spans="1:10" x14ac:dyDescent="0.3">
      <c r="A88" t="s">
        <v>1655</v>
      </c>
      <c r="B88">
        <v>1</v>
      </c>
      <c r="D88">
        <v>1</v>
      </c>
      <c r="F88">
        <v>17.1029204997558</v>
      </c>
      <c r="H88">
        <v>1</v>
      </c>
      <c r="I88">
        <v>1</v>
      </c>
      <c r="J88">
        <v>17.1029204997558</v>
      </c>
    </row>
    <row r="89" spans="1:10" x14ac:dyDescent="0.3">
      <c r="A89" t="s">
        <v>1917</v>
      </c>
      <c r="B89">
        <v>1</v>
      </c>
      <c r="D89">
        <v>1</v>
      </c>
      <c r="F89">
        <v>14.3692544095912</v>
      </c>
      <c r="H89">
        <v>1</v>
      </c>
      <c r="I89">
        <v>1</v>
      </c>
      <c r="J89">
        <v>14.3692544095912</v>
      </c>
    </row>
    <row r="90" spans="1:10" x14ac:dyDescent="0.3">
      <c r="A90" t="s">
        <v>1747</v>
      </c>
      <c r="B90">
        <v>1</v>
      </c>
      <c r="D90">
        <v>1</v>
      </c>
      <c r="F90">
        <v>14.0108712178648</v>
      </c>
      <c r="H90">
        <v>1</v>
      </c>
      <c r="I90">
        <v>1</v>
      </c>
      <c r="J90">
        <v>14.0108712178648</v>
      </c>
    </row>
    <row r="91" spans="1:10" x14ac:dyDescent="0.3">
      <c r="A91" t="s">
        <v>1638</v>
      </c>
      <c r="B91">
        <v>1</v>
      </c>
      <c r="D91">
        <v>1</v>
      </c>
      <c r="F91">
        <v>14.3692544095912</v>
      </c>
      <c r="H91">
        <v>1</v>
      </c>
      <c r="I91">
        <v>1</v>
      </c>
      <c r="J91">
        <v>14.3692544095912</v>
      </c>
    </row>
    <row r="92" spans="1:10" x14ac:dyDescent="0.3">
      <c r="A92" t="s">
        <v>1961</v>
      </c>
      <c r="B92">
        <v>1</v>
      </c>
      <c r="D92">
        <v>1</v>
      </c>
      <c r="F92">
        <v>15.9214100360225</v>
      </c>
      <c r="H92">
        <v>1</v>
      </c>
      <c r="I92">
        <v>1</v>
      </c>
      <c r="J92">
        <v>15.9214100360225</v>
      </c>
    </row>
    <row r="93" spans="1:10" x14ac:dyDescent="0.3">
      <c r="A93" t="s">
        <v>2193</v>
      </c>
      <c r="B93">
        <v>1</v>
      </c>
      <c r="D93">
        <v>1</v>
      </c>
      <c r="F93">
        <v>17.1029204997558</v>
      </c>
      <c r="H93">
        <v>1</v>
      </c>
      <c r="I93">
        <v>1</v>
      </c>
      <c r="J93">
        <v>17.1029204997558</v>
      </c>
    </row>
    <row r="94" spans="1:10" x14ac:dyDescent="0.3">
      <c r="A94" t="s">
        <v>1751</v>
      </c>
      <c r="B94">
        <v>1</v>
      </c>
      <c r="D94">
        <v>1</v>
      </c>
      <c r="F94">
        <v>14.3692544095912</v>
      </c>
      <c r="H94">
        <v>1</v>
      </c>
      <c r="I94">
        <v>1</v>
      </c>
      <c r="J94">
        <v>14.3692544095912</v>
      </c>
    </row>
    <row r="95" spans="1:10" x14ac:dyDescent="0.3">
      <c r="A95" t="s">
        <v>2001</v>
      </c>
      <c r="B95">
        <v>1</v>
      </c>
      <c r="D95">
        <v>1</v>
      </c>
      <c r="F95">
        <v>15.519955343410199</v>
      </c>
      <c r="H95">
        <v>1</v>
      </c>
      <c r="I95">
        <v>1</v>
      </c>
      <c r="J95">
        <v>15.519955343410199</v>
      </c>
    </row>
    <row r="96" spans="1:10" x14ac:dyDescent="0.3">
      <c r="A96" t="s">
        <v>1946</v>
      </c>
      <c r="B96">
        <v>1</v>
      </c>
      <c r="D96">
        <v>1</v>
      </c>
      <c r="F96">
        <v>15.9214100360225</v>
      </c>
      <c r="H96">
        <v>1</v>
      </c>
      <c r="I96">
        <v>1</v>
      </c>
      <c r="J96">
        <v>15.9214100360225</v>
      </c>
    </row>
    <row r="97" spans="1:10" x14ac:dyDescent="0.3">
      <c r="A97" t="s">
        <v>2090</v>
      </c>
      <c r="B97">
        <v>1</v>
      </c>
      <c r="D97">
        <v>1</v>
      </c>
      <c r="F97">
        <v>14.6558571620305</v>
      </c>
      <c r="H97">
        <v>1</v>
      </c>
      <c r="I97">
        <v>1</v>
      </c>
      <c r="J97">
        <v>14.6558571620305</v>
      </c>
    </row>
    <row r="98" spans="1:10" x14ac:dyDescent="0.3">
      <c r="A98" t="s">
        <v>2187</v>
      </c>
      <c r="B98">
        <v>1</v>
      </c>
      <c r="D98">
        <v>1</v>
      </c>
      <c r="F98">
        <v>19.045741828028</v>
      </c>
      <c r="H98">
        <v>1</v>
      </c>
      <c r="I98">
        <v>1</v>
      </c>
      <c r="J98">
        <v>19.045741828028</v>
      </c>
    </row>
    <row r="99" spans="1:10" x14ac:dyDescent="0.3">
      <c r="A99" t="s">
        <v>1646</v>
      </c>
      <c r="B99">
        <v>1</v>
      </c>
      <c r="D99">
        <v>1</v>
      </c>
      <c r="F99">
        <v>15.519955343410199</v>
      </c>
      <c r="H99">
        <v>1</v>
      </c>
      <c r="I99">
        <v>1</v>
      </c>
      <c r="J99">
        <v>15.519955343410199</v>
      </c>
    </row>
    <row r="100" spans="1:10" x14ac:dyDescent="0.3">
      <c r="A100" t="s">
        <v>1717</v>
      </c>
      <c r="B100">
        <v>1</v>
      </c>
      <c r="D100">
        <v>1</v>
      </c>
      <c r="F100">
        <v>15.807562180298</v>
      </c>
      <c r="H100">
        <v>1</v>
      </c>
      <c r="I100">
        <v>1</v>
      </c>
      <c r="J100">
        <v>15.807562180298</v>
      </c>
    </row>
    <row r="101" spans="1:10" x14ac:dyDescent="0.3">
      <c r="A101" t="s">
        <v>1840</v>
      </c>
      <c r="B101">
        <v>1</v>
      </c>
      <c r="D101">
        <v>1</v>
      </c>
      <c r="F101">
        <v>20.3086750954776</v>
      </c>
      <c r="H101">
        <v>1</v>
      </c>
      <c r="I101">
        <v>1</v>
      </c>
      <c r="J101">
        <v>20.3086750954776</v>
      </c>
    </row>
    <row r="102" spans="1:10" x14ac:dyDescent="0.3">
      <c r="A102" t="s">
        <v>1964</v>
      </c>
      <c r="B102">
        <v>1</v>
      </c>
      <c r="D102">
        <v>1</v>
      </c>
      <c r="F102">
        <v>18.998055935161201</v>
      </c>
      <c r="H102">
        <v>1</v>
      </c>
      <c r="I102">
        <v>1</v>
      </c>
      <c r="J102">
        <v>18.998055935161201</v>
      </c>
    </row>
    <row r="103" spans="1:10" x14ac:dyDescent="0.3">
      <c r="A103" t="s">
        <v>1803</v>
      </c>
      <c r="B103">
        <v>1</v>
      </c>
      <c r="D103">
        <v>1</v>
      </c>
      <c r="F103">
        <v>14.3692544095912</v>
      </c>
      <c r="H103">
        <v>1</v>
      </c>
      <c r="I103">
        <v>1</v>
      </c>
      <c r="J103">
        <v>14.3692544095912</v>
      </c>
    </row>
    <row r="104" spans="1:10" x14ac:dyDescent="0.3">
      <c r="A104" t="s">
        <v>1965</v>
      </c>
      <c r="B104">
        <v>1</v>
      </c>
      <c r="C104">
        <v>1</v>
      </c>
      <c r="D104">
        <v>1</v>
      </c>
      <c r="E104">
        <v>1</v>
      </c>
      <c r="F104">
        <v>14.0108712178648</v>
      </c>
      <c r="G104">
        <v>1.20271126192327</v>
      </c>
      <c r="H104">
        <v>2</v>
      </c>
      <c r="I104">
        <v>1</v>
      </c>
      <c r="J104">
        <v>15.213582479788069</v>
      </c>
    </row>
    <row r="105" spans="1:10" x14ac:dyDescent="0.3">
      <c r="A105" t="s">
        <v>1750</v>
      </c>
      <c r="B105">
        <v>1</v>
      </c>
      <c r="D105">
        <v>1</v>
      </c>
      <c r="F105">
        <v>15.574938817514701</v>
      </c>
      <c r="H105">
        <v>1</v>
      </c>
      <c r="I105">
        <v>1</v>
      </c>
      <c r="J105">
        <v>15.574938817514701</v>
      </c>
    </row>
    <row r="106" spans="1:10" x14ac:dyDescent="0.3">
      <c r="A106" t="s">
        <v>2131</v>
      </c>
      <c r="B106">
        <v>1</v>
      </c>
      <c r="D106">
        <v>1</v>
      </c>
      <c r="F106">
        <v>12.864720868857299</v>
      </c>
      <c r="H106">
        <v>1</v>
      </c>
      <c r="I106">
        <v>1</v>
      </c>
      <c r="J106">
        <v>12.864720868857299</v>
      </c>
    </row>
    <row r="107" spans="1:10" x14ac:dyDescent="0.3">
      <c r="A107" t="s">
        <v>1806</v>
      </c>
      <c r="B107">
        <v>1</v>
      </c>
      <c r="D107">
        <v>1</v>
      </c>
      <c r="F107">
        <v>14.3692544095912</v>
      </c>
      <c r="H107">
        <v>1</v>
      </c>
      <c r="I107">
        <v>1</v>
      </c>
      <c r="J107">
        <v>14.3692544095912</v>
      </c>
    </row>
    <row r="108" spans="1:10" x14ac:dyDescent="0.3">
      <c r="A108" t="s">
        <v>1710</v>
      </c>
      <c r="B108">
        <v>1</v>
      </c>
      <c r="D108">
        <v>1</v>
      </c>
      <c r="F108">
        <v>14.262441234963701</v>
      </c>
      <c r="H108">
        <v>1</v>
      </c>
      <c r="I108">
        <v>1</v>
      </c>
      <c r="J108">
        <v>14.262441234963701</v>
      </c>
    </row>
    <row r="109" spans="1:10" x14ac:dyDescent="0.3">
      <c r="A109" t="s">
        <v>1764</v>
      </c>
      <c r="B109">
        <v>1</v>
      </c>
      <c r="D109">
        <v>1</v>
      </c>
      <c r="F109">
        <v>13.3156821580687</v>
      </c>
      <c r="H109">
        <v>1</v>
      </c>
      <c r="I109">
        <v>1</v>
      </c>
      <c r="J109">
        <v>13.3156821580687</v>
      </c>
    </row>
    <row r="110" spans="1:10" x14ac:dyDescent="0.3">
      <c r="A110" t="s">
        <v>1673</v>
      </c>
      <c r="B110">
        <v>1</v>
      </c>
      <c r="D110">
        <v>1</v>
      </c>
      <c r="F110">
        <v>14.2043670011145</v>
      </c>
      <c r="H110">
        <v>1</v>
      </c>
      <c r="I110">
        <v>1</v>
      </c>
      <c r="J110">
        <v>14.2043670011145</v>
      </c>
    </row>
    <row r="111" spans="1:10" x14ac:dyDescent="0.3">
      <c r="A111" t="s">
        <v>1709</v>
      </c>
      <c r="B111">
        <v>1</v>
      </c>
      <c r="D111">
        <v>1</v>
      </c>
      <c r="F111">
        <v>15.519955343410199</v>
      </c>
      <c r="H111">
        <v>1</v>
      </c>
      <c r="I111">
        <v>1</v>
      </c>
      <c r="J111">
        <v>15.519955343410199</v>
      </c>
    </row>
    <row r="112" spans="1:10" x14ac:dyDescent="0.3">
      <c r="A112" t="s">
        <v>1649</v>
      </c>
      <c r="B112">
        <v>1</v>
      </c>
      <c r="D112">
        <v>1</v>
      </c>
      <c r="F112">
        <v>14.3692544095912</v>
      </c>
      <c r="H112">
        <v>1</v>
      </c>
      <c r="I112">
        <v>1</v>
      </c>
      <c r="J112">
        <v>14.3692544095912</v>
      </c>
    </row>
    <row r="113" spans="1:10" x14ac:dyDescent="0.3">
      <c r="A113" t="s">
        <v>1636</v>
      </c>
      <c r="B113">
        <v>1</v>
      </c>
      <c r="D113">
        <v>1</v>
      </c>
      <c r="F113">
        <v>14.3692544095912</v>
      </c>
      <c r="H113">
        <v>1</v>
      </c>
      <c r="I113">
        <v>1</v>
      </c>
      <c r="J113">
        <v>14.3692544095912</v>
      </c>
    </row>
    <row r="114" spans="1:10" x14ac:dyDescent="0.3">
      <c r="A114" t="s">
        <v>1732</v>
      </c>
      <c r="B114">
        <v>1</v>
      </c>
      <c r="D114">
        <v>1</v>
      </c>
      <c r="F114">
        <v>14.3692544095912</v>
      </c>
      <c r="H114">
        <v>1</v>
      </c>
      <c r="I114">
        <v>1</v>
      </c>
      <c r="J114">
        <v>14.3692544095912</v>
      </c>
    </row>
    <row r="115" spans="1:10" x14ac:dyDescent="0.3">
      <c r="A115" t="s">
        <v>1831</v>
      </c>
      <c r="B115">
        <v>1</v>
      </c>
      <c r="D115">
        <v>1</v>
      </c>
      <c r="F115">
        <v>14.2043670011145</v>
      </c>
      <c r="H115">
        <v>1</v>
      </c>
      <c r="I115">
        <v>1</v>
      </c>
      <c r="J115">
        <v>14.2043670011145</v>
      </c>
    </row>
    <row r="116" spans="1:10" x14ac:dyDescent="0.3">
      <c r="A116" t="s">
        <v>1728</v>
      </c>
      <c r="B116">
        <v>1</v>
      </c>
      <c r="D116">
        <v>1</v>
      </c>
      <c r="F116">
        <v>14.818419925066999</v>
      </c>
      <c r="H116">
        <v>1</v>
      </c>
      <c r="I116">
        <v>1</v>
      </c>
      <c r="J116">
        <v>14.818419925066999</v>
      </c>
    </row>
    <row r="117" spans="1:10" x14ac:dyDescent="0.3">
      <c r="A117" t="s">
        <v>1775</v>
      </c>
      <c r="B117">
        <v>1</v>
      </c>
      <c r="D117">
        <v>1</v>
      </c>
      <c r="F117">
        <v>16.4920048029154</v>
      </c>
      <c r="H117">
        <v>1</v>
      </c>
      <c r="I117">
        <v>1</v>
      </c>
      <c r="J117">
        <v>16.4920048029154</v>
      </c>
    </row>
    <row r="118" spans="1:10" x14ac:dyDescent="0.3">
      <c r="A118" t="s">
        <v>1843</v>
      </c>
      <c r="B118">
        <v>1</v>
      </c>
      <c r="D118">
        <v>1</v>
      </c>
      <c r="F118">
        <v>14.3692544095912</v>
      </c>
      <c r="H118">
        <v>1</v>
      </c>
      <c r="I118">
        <v>1</v>
      </c>
      <c r="J118">
        <v>14.3692544095912</v>
      </c>
    </row>
    <row r="119" spans="1:10" x14ac:dyDescent="0.3">
      <c r="A119" t="s">
        <v>1830</v>
      </c>
      <c r="B119">
        <v>1</v>
      </c>
      <c r="D119">
        <v>1</v>
      </c>
      <c r="F119">
        <v>12.670696213903</v>
      </c>
      <c r="H119">
        <v>1</v>
      </c>
      <c r="I119">
        <v>1</v>
      </c>
      <c r="J119">
        <v>12.670696213903</v>
      </c>
    </row>
    <row r="120" spans="1:10" x14ac:dyDescent="0.3">
      <c r="A120" t="s">
        <v>1969</v>
      </c>
      <c r="B120">
        <v>1</v>
      </c>
      <c r="D120">
        <v>1</v>
      </c>
      <c r="F120">
        <v>15.519955343410199</v>
      </c>
      <c r="H120">
        <v>1</v>
      </c>
      <c r="I120">
        <v>1</v>
      </c>
      <c r="J120">
        <v>15.519955343410199</v>
      </c>
    </row>
    <row r="121" spans="1:10" x14ac:dyDescent="0.3">
      <c r="A121" t="s">
        <v>2178</v>
      </c>
      <c r="B121">
        <v>1</v>
      </c>
      <c r="D121">
        <v>1</v>
      </c>
      <c r="F121">
        <v>19.045741828028</v>
      </c>
      <c r="H121">
        <v>1</v>
      </c>
      <c r="I121">
        <v>1</v>
      </c>
      <c r="J121">
        <v>19.045741828028</v>
      </c>
    </row>
    <row r="122" spans="1:10" x14ac:dyDescent="0.3">
      <c r="A122" t="s">
        <v>1847</v>
      </c>
      <c r="B122">
        <v>1</v>
      </c>
      <c r="D122">
        <v>1</v>
      </c>
      <c r="F122">
        <v>15.574938817514701</v>
      </c>
      <c r="H122">
        <v>1</v>
      </c>
      <c r="I122">
        <v>1</v>
      </c>
      <c r="J122">
        <v>15.574938817514701</v>
      </c>
    </row>
    <row r="123" spans="1:10" x14ac:dyDescent="0.3">
      <c r="A123" t="s">
        <v>1720</v>
      </c>
      <c r="B123">
        <v>1</v>
      </c>
      <c r="D123">
        <v>1</v>
      </c>
      <c r="F123">
        <v>15.519955343410199</v>
      </c>
      <c r="H123">
        <v>1</v>
      </c>
      <c r="I123">
        <v>1</v>
      </c>
      <c r="J123">
        <v>15.519955343410199</v>
      </c>
    </row>
    <row r="124" spans="1:10" x14ac:dyDescent="0.3">
      <c r="A124" t="s">
        <v>1809</v>
      </c>
      <c r="B124">
        <v>1</v>
      </c>
      <c r="D124">
        <v>1</v>
      </c>
      <c r="F124">
        <v>14.0108712178648</v>
      </c>
      <c r="H124">
        <v>1</v>
      </c>
      <c r="I124">
        <v>1</v>
      </c>
      <c r="J124">
        <v>14.0108712178648</v>
      </c>
    </row>
    <row r="125" spans="1:10" x14ac:dyDescent="0.3">
      <c r="A125" t="s">
        <v>2005</v>
      </c>
      <c r="B125">
        <v>1</v>
      </c>
      <c r="D125">
        <v>1</v>
      </c>
      <c r="F125">
        <v>18.998055935161201</v>
      </c>
      <c r="H125">
        <v>1</v>
      </c>
      <c r="I125">
        <v>1</v>
      </c>
      <c r="J125">
        <v>18.998055935161201</v>
      </c>
    </row>
    <row r="126" spans="1:10" x14ac:dyDescent="0.3">
      <c r="A126" t="s">
        <v>1745</v>
      </c>
      <c r="B126">
        <v>1</v>
      </c>
      <c r="D126">
        <v>1</v>
      </c>
      <c r="F126">
        <v>15.519955343410199</v>
      </c>
      <c r="H126">
        <v>1</v>
      </c>
      <c r="I126">
        <v>1</v>
      </c>
      <c r="J126">
        <v>15.519955343410199</v>
      </c>
    </row>
    <row r="127" spans="1:10" x14ac:dyDescent="0.3">
      <c r="A127" t="s">
        <v>2007</v>
      </c>
      <c r="B127">
        <v>1</v>
      </c>
      <c r="D127">
        <v>1</v>
      </c>
      <c r="F127">
        <v>14.0108712178648</v>
      </c>
      <c r="H127">
        <v>1</v>
      </c>
      <c r="I127">
        <v>1</v>
      </c>
      <c r="J127">
        <v>14.0108712178648</v>
      </c>
    </row>
    <row r="128" spans="1:10" x14ac:dyDescent="0.3">
      <c r="A128" t="s">
        <v>1736</v>
      </c>
      <c r="B128">
        <v>1</v>
      </c>
      <c r="D128">
        <v>1</v>
      </c>
      <c r="F128">
        <v>15.9214100360225</v>
      </c>
      <c r="H128">
        <v>1</v>
      </c>
      <c r="I128">
        <v>1</v>
      </c>
      <c r="J128">
        <v>15.9214100360225</v>
      </c>
    </row>
    <row r="129" spans="1:10" x14ac:dyDescent="0.3">
      <c r="A129" t="s">
        <v>1841</v>
      </c>
      <c r="B129">
        <v>1</v>
      </c>
      <c r="D129">
        <v>1</v>
      </c>
      <c r="F129">
        <v>31.169788647819399</v>
      </c>
      <c r="H129">
        <v>1</v>
      </c>
      <c r="I129">
        <v>1</v>
      </c>
      <c r="J129">
        <v>31.169788647819399</v>
      </c>
    </row>
    <row r="130" spans="1:10" x14ac:dyDescent="0.3">
      <c r="A130" t="s">
        <v>1967</v>
      </c>
      <c r="B130">
        <v>1</v>
      </c>
      <c r="D130">
        <v>1</v>
      </c>
      <c r="F130">
        <v>14.3692544095912</v>
      </c>
      <c r="H130">
        <v>1</v>
      </c>
      <c r="I130">
        <v>1</v>
      </c>
      <c r="J130">
        <v>14.3692544095912</v>
      </c>
    </row>
    <row r="131" spans="1:10" x14ac:dyDescent="0.3">
      <c r="A131" t="s">
        <v>1866</v>
      </c>
      <c r="B131">
        <v>1</v>
      </c>
      <c r="D131">
        <v>1</v>
      </c>
      <c r="F131">
        <v>14.3692544095912</v>
      </c>
      <c r="H131">
        <v>1</v>
      </c>
      <c r="I131">
        <v>1</v>
      </c>
      <c r="J131">
        <v>14.3692544095912</v>
      </c>
    </row>
    <row r="132" spans="1:10" x14ac:dyDescent="0.3">
      <c r="A132" t="s">
        <v>1834</v>
      </c>
      <c r="B132">
        <v>1</v>
      </c>
      <c r="D132">
        <v>1</v>
      </c>
      <c r="F132">
        <v>14.818419925066999</v>
      </c>
      <c r="H132">
        <v>1</v>
      </c>
      <c r="I132">
        <v>1</v>
      </c>
      <c r="J132">
        <v>14.818419925066999</v>
      </c>
    </row>
    <row r="133" spans="1:10" x14ac:dyDescent="0.3">
      <c r="A133" t="s">
        <v>1616</v>
      </c>
      <c r="B133">
        <v>1</v>
      </c>
      <c r="D133">
        <v>1</v>
      </c>
      <c r="F133">
        <v>14.4751334910649</v>
      </c>
      <c r="H133">
        <v>1</v>
      </c>
      <c r="I133">
        <v>1</v>
      </c>
      <c r="J133">
        <v>14.4751334910649</v>
      </c>
    </row>
    <row r="134" spans="1:10" x14ac:dyDescent="0.3">
      <c r="A134" t="s">
        <v>1872</v>
      </c>
      <c r="B134">
        <v>1</v>
      </c>
      <c r="D134">
        <v>1</v>
      </c>
      <c r="F134">
        <v>19.045741828028</v>
      </c>
      <c r="H134">
        <v>1</v>
      </c>
      <c r="I134">
        <v>1</v>
      </c>
      <c r="J134">
        <v>19.045741828028</v>
      </c>
    </row>
    <row r="135" spans="1:10" x14ac:dyDescent="0.3">
      <c r="A135" t="s">
        <v>2144</v>
      </c>
      <c r="B135">
        <v>1</v>
      </c>
      <c r="D135">
        <v>1</v>
      </c>
      <c r="F135">
        <v>14.818419925066999</v>
      </c>
      <c r="H135">
        <v>1</v>
      </c>
      <c r="I135">
        <v>1</v>
      </c>
      <c r="J135">
        <v>14.818419925066999</v>
      </c>
    </row>
    <row r="136" spans="1:10" x14ac:dyDescent="0.3">
      <c r="A136" t="s">
        <v>2182</v>
      </c>
      <c r="B136">
        <v>1</v>
      </c>
      <c r="D136">
        <v>1</v>
      </c>
      <c r="F136">
        <v>15.519955343410199</v>
      </c>
      <c r="H136">
        <v>1</v>
      </c>
      <c r="I136">
        <v>1</v>
      </c>
      <c r="J136">
        <v>15.519955343410199</v>
      </c>
    </row>
    <row r="137" spans="1:10" x14ac:dyDescent="0.3">
      <c r="A137" t="s">
        <v>1950</v>
      </c>
      <c r="B137">
        <v>1</v>
      </c>
      <c r="D137">
        <v>1</v>
      </c>
      <c r="F137">
        <v>14.3692544095912</v>
      </c>
      <c r="H137">
        <v>1</v>
      </c>
      <c r="I137">
        <v>1</v>
      </c>
      <c r="J137">
        <v>14.3692544095912</v>
      </c>
    </row>
    <row r="138" spans="1:10" x14ac:dyDescent="0.3">
      <c r="A138" t="s">
        <v>1949</v>
      </c>
      <c r="B138">
        <v>1</v>
      </c>
      <c r="D138">
        <v>1</v>
      </c>
      <c r="F138">
        <v>16.4920048029154</v>
      </c>
      <c r="H138">
        <v>1</v>
      </c>
      <c r="I138">
        <v>1</v>
      </c>
      <c r="J138">
        <v>16.4920048029154</v>
      </c>
    </row>
    <row r="139" spans="1:10" x14ac:dyDescent="0.3">
      <c r="A139" t="s">
        <v>1707</v>
      </c>
      <c r="B139">
        <v>1</v>
      </c>
      <c r="D139">
        <v>1</v>
      </c>
      <c r="F139">
        <v>14.818419925066999</v>
      </c>
      <c r="H139">
        <v>1</v>
      </c>
      <c r="I139">
        <v>1</v>
      </c>
      <c r="J139">
        <v>14.818419925066999</v>
      </c>
    </row>
    <row r="140" spans="1:10" x14ac:dyDescent="0.3">
      <c r="A140" t="s">
        <v>2189</v>
      </c>
      <c r="B140">
        <v>1</v>
      </c>
      <c r="D140">
        <v>1</v>
      </c>
      <c r="F140">
        <v>14.818419925066999</v>
      </c>
      <c r="H140">
        <v>1</v>
      </c>
      <c r="I140">
        <v>1</v>
      </c>
      <c r="J140">
        <v>14.818419925066999</v>
      </c>
    </row>
    <row r="141" spans="1:10" x14ac:dyDescent="0.3">
      <c r="A141" t="s">
        <v>2226</v>
      </c>
      <c r="B141">
        <v>137</v>
      </c>
      <c r="C141">
        <v>1</v>
      </c>
      <c r="D141">
        <v>135</v>
      </c>
      <c r="E141">
        <v>1</v>
      </c>
      <c r="F141">
        <v>2103.8341775592648</v>
      </c>
      <c r="G141">
        <v>1.20271126192327</v>
      </c>
      <c r="H141">
        <v>138</v>
      </c>
      <c r="I141">
        <v>135</v>
      </c>
      <c r="J141">
        <v>2105.0368888211883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675B52-4FA6-43CE-A33F-BCAB1700960E}">
  <dimension ref="A3:D597"/>
  <sheetViews>
    <sheetView workbookViewId="0">
      <pane ySplit="3" topLeftCell="A576" activePane="bottomLeft" state="frozen"/>
      <selection pane="bottomLeft" activeCell="D597" sqref="D597"/>
    </sheetView>
  </sheetViews>
  <sheetFormatPr defaultRowHeight="14.4" x14ac:dyDescent="0.3"/>
  <cols>
    <col min="1" max="1" width="43.6640625" bestFit="1" customWidth="1"/>
    <col min="2" max="2" width="19.33203125" bestFit="1" customWidth="1"/>
    <col min="3" max="3" width="26.44140625" bestFit="1" customWidth="1"/>
    <col min="4" max="4" width="13.5546875" bestFit="1" customWidth="1"/>
  </cols>
  <sheetData>
    <row r="3" spans="1:4" x14ac:dyDescent="0.3">
      <c r="A3" s="2" t="s">
        <v>2224</v>
      </c>
      <c r="B3" t="s">
        <v>2232</v>
      </c>
      <c r="C3" t="s">
        <v>2233</v>
      </c>
      <c r="D3" t="s">
        <v>2234</v>
      </c>
    </row>
    <row r="4" spans="1:4" x14ac:dyDescent="0.3">
      <c r="A4" s="3" t="s">
        <v>680</v>
      </c>
      <c r="B4">
        <v>1</v>
      </c>
      <c r="C4">
        <v>1</v>
      </c>
      <c r="D4">
        <v>1</v>
      </c>
    </row>
    <row r="5" spans="1:4" x14ac:dyDescent="0.3">
      <c r="A5" s="3" t="s">
        <v>1066</v>
      </c>
      <c r="B5">
        <v>1</v>
      </c>
      <c r="C5">
        <v>1</v>
      </c>
      <c r="D5">
        <v>1</v>
      </c>
    </row>
    <row r="6" spans="1:4" x14ac:dyDescent="0.3">
      <c r="A6" s="3" t="s">
        <v>1056</v>
      </c>
      <c r="B6">
        <v>1</v>
      </c>
      <c r="C6">
        <v>1</v>
      </c>
      <c r="D6">
        <v>1</v>
      </c>
    </row>
    <row r="7" spans="1:4" x14ac:dyDescent="0.3">
      <c r="A7" s="3" t="s">
        <v>1162</v>
      </c>
      <c r="B7">
        <v>1</v>
      </c>
      <c r="C7">
        <v>1</v>
      </c>
      <c r="D7">
        <v>1</v>
      </c>
    </row>
    <row r="8" spans="1:4" x14ac:dyDescent="0.3">
      <c r="A8" s="3" t="s">
        <v>1078</v>
      </c>
      <c r="B8">
        <v>1</v>
      </c>
      <c r="C8">
        <v>1</v>
      </c>
      <c r="D8">
        <v>1</v>
      </c>
    </row>
    <row r="9" spans="1:4" x14ac:dyDescent="0.3">
      <c r="A9" s="3" t="s">
        <v>1132</v>
      </c>
      <c r="B9">
        <v>1</v>
      </c>
      <c r="C9">
        <v>1</v>
      </c>
      <c r="D9">
        <v>1</v>
      </c>
    </row>
    <row r="10" spans="1:4" x14ac:dyDescent="0.3">
      <c r="A10" s="3" t="s">
        <v>802</v>
      </c>
      <c r="B10">
        <v>1</v>
      </c>
      <c r="C10">
        <v>1</v>
      </c>
      <c r="D10">
        <v>1</v>
      </c>
    </row>
    <row r="11" spans="1:4" x14ac:dyDescent="0.3">
      <c r="A11" s="3" t="s">
        <v>1467</v>
      </c>
      <c r="B11">
        <v>1</v>
      </c>
      <c r="C11">
        <v>1</v>
      </c>
      <c r="D11">
        <v>1</v>
      </c>
    </row>
    <row r="12" spans="1:4" x14ac:dyDescent="0.3">
      <c r="A12" s="3" t="s">
        <v>229</v>
      </c>
      <c r="B12">
        <v>1</v>
      </c>
      <c r="C12">
        <v>1</v>
      </c>
      <c r="D12">
        <v>1</v>
      </c>
    </row>
    <row r="13" spans="1:4" x14ac:dyDescent="0.3">
      <c r="A13" s="3" t="s">
        <v>1020</v>
      </c>
      <c r="B13">
        <v>1</v>
      </c>
      <c r="C13">
        <v>1</v>
      </c>
      <c r="D13">
        <v>1</v>
      </c>
    </row>
    <row r="14" spans="1:4" x14ac:dyDescent="0.3">
      <c r="A14" s="3" t="s">
        <v>1182</v>
      </c>
      <c r="B14">
        <v>1</v>
      </c>
      <c r="C14">
        <v>1</v>
      </c>
      <c r="D14">
        <v>1</v>
      </c>
    </row>
    <row r="15" spans="1:4" x14ac:dyDescent="0.3">
      <c r="A15" s="3" t="s">
        <v>1186</v>
      </c>
      <c r="B15">
        <v>1</v>
      </c>
      <c r="C15">
        <v>1</v>
      </c>
      <c r="D15">
        <v>1</v>
      </c>
    </row>
    <row r="16" spans="1:4" x14ac:dyDescent="0.3">
      <c r="A16" s="3" t="s">
        <v>818</v>
      </c>
      <c r="B16">
        <v>1</v>
      </c>
      <c r="C16">
        <v>1</v>
      </c>
      <c r="D16">
        <v>1</v>
      </c>
    </row>
    <row r="17" spans="1:4" x14ac:dyDescent="0.3">
      <c r="A17" s="3" t="s">
        <v>1324</v>
      </c>
      <c r="B17">
        <v>1</v>
      </c>
      <c r="C17">
        <v>1</v>
      </c>
      <c r="D17">
        <v>1</v>
      </c>
    </row>
    <row r="18" spans="1:4" x14ac:dyDescent="0.3">
      <c r="A18" s="3" t="s">
        <v>858</v>
      </c>
      <c r="B18">
        <v>1</v>
      </c>
      <c r="C18">
        <v>1</v>
      </c>
      <c r="D18">
        <v>1</v>
      </c>
    </row>
    <row r="19" spans="1:4" x14ac:dyDescent="0.3">
      <c r="A19" s="3" t="s">
        <v>1332</v>
      </c>
      <c r="B19">
        <v>1</v>
      </c>
      <c r="C19">
        <v>1</v>
      </c>
      <c r="D19">
        <v>1</v>
      </c>
    </row>
    <row r="20" spans="1:4" x14ac:dyDescent="0.3">
      <c r="A20" s="3" t="s">
        <v>1044</v>
      </c>
      <c r="B20">
        <v>1</v>
      </c>
      <c r="C20">
        <v>1</v>
      </c>
      <c r="D20">
        <v>1</v>
      </c>
    </row>
    <row r="21" spans="1:4" x14ac:dyDescent="0.3">
      <c r="A21" s="3" t="s">
        <v>918</v>
      </c>
      <c r="B21">
        <v>1</v>
      </c>
      <c r="C21">
        <v>1</v>
      </c>
      <c r="D21">
        <v>1</v>
      </c>
    </row>
    <row r="22" spans="1:4" x14ac:dyDescent="0.3">
      <c r="A22" s="3" t="s">
        <v>1346</v>
      </c>
      <c r="B22">
        <v>1</v>
      </c>
      <c r="C22">
        <v>1</v>
      </c>
      <c r="D22">
        <v>1</v>
      </c>
    </row>
    <row r="23" spans="1:4" x14ac:dyDescent="0.3">
      <c r="A23" s="3" t="s">
        <v>1463</v>
      </c>
      <c r="B23">
        <v>1</v>
      </c>
      <c r="C23">
        <v>1</v>
      </c>
      <c r="D23">
        <v>1</v>
      </c>
    </row>
    <row r="24" spans="1:4" x14ac:dyDescent="0.3">
      <c r="A24" s="3" t="s">
        <v>892</v>
      </c>
      <c r="B24">
        <v>1</v>
      </c>
      <c r="C24">
        <v>1</v>
      </c>
      <c r="D24">
        <v>1</v>
      </c>
    </row>
    <row r="25" spans="1:4" x14ac:dyDescent="0.3">
      <c r="A25" s="3" t="s">
        <v>714</v>
      </c>
      <c r="B25">
        <v>1</v>
      </c>
      <c r="C25">
        <v>1</v>
      </c>
      <c r="D25">
        <v>1</v>
      </c>
    </row>
    <row r="26" spans="1:4" x14ac:dyDescent="0.3">
      <c r="A26" s="3" t="s">
        <v>838</v>
      </c>
      <c r="B26">
        <v>1</v>
      </c>
      <c r="C26">
        <v>1</v>
      </c>
      <c r="D26">
        <v>1</v>
      </c>
    </row>
    <row r="27" spans="1:4" x14ac:dyDescent="0.3">
      <c r="A27" s="3" t="s">
        <v>1362</v>
      </c>
      <c r="B27">
        <v>1</v>
      </c>
      <c r="C27">
        <v>1</v>
      </c>
      <c r="D27">
        <v>1</v>
      </c>
    </row>
    <row r="28" spans="1:4" x14ac:dyDescent="0.3">
      <c r="A28" s="3" t="s">
        <v>1010</v>
      </c>
      <c r="B28">
        <v>1</v>
      </c>
      <c r="C28">
        <v>1</v>
      </c>
      <c r="D28">
        <v>1</v>
      </c>
    </row>
    <row r="29" spans="1:4" x14ac:dyDescent="0.3">
      <c r="A29" s="3" t="s">
        <v>1459</v>
      </c>
      <c r="B29">
        <v>1</v>
      </c>
      <c r="C29">
        <v>1</v>
      </c>
      <c r="D29">
        <v>1</v>
      </c>
    </row>
    <row r="30" spans="1:4" x14ac:dyDescent="0.3">
      <c r="A30" s="3" t="s">
        <v>770</v>
      </c>
      <c r="B30">
        <v>1</v>
      </c>
      <c r="C30">
        <v>1</v>
      </c>
      <c r="D30">
        <v>1</v>
      </c>
    </row>
    <row r="31" spans="1:4" x14ac:dyDescent="0.3">
      <c r="A31" s="3" t="s">
        <v>1240</v>
      </c>
      <c r="B31">
        <v>1</v>
      </c>
      <c r="C31">
        <v>1</v>
      </c>
      <c r="D31">
        <v>1</v>
      </c>
    </row>
    <row r="32" spans="1:4" x14ac:dyDescent="0.3">
      <c r="A32" s="3" t="s">
        <v>772</v>
      </c>
      <c r="B32">
        <v>1</v>
      </c>
      <c r="C32">
        <v>1</v>
      </c>
      <c r="D32">
        <v>1</v>
      </c>
    </row>
    <row r="33" spans="1:4" x14ac:dyDescent="0.3">
      <c r="A33" s="3" t="s">
        <v>870</v>
      </c>
      <c r="B33">
        <v>1</v>
      </c>
      <c r="C33">
        <v>1</v>
      </c>
      <c r="D33">
        <v>1</v>
      </c>
    </row>
    <row r="34" spans="1:4" x14ac:dyDescent="0.3">
      <c r="A34" s="3" t="s">
        <v>1122</v>
      </c>
      <c r="B34">
        <v>1</v>
      </c>
      <c r="C34">
        <v>1</v>
      </c>
      <c r="D34">
        <v>1</v>
      </c>
    </row>
    <row r="35" spans="1:4" x14ac:dyDescent="0.3">
      <c r="A35" s="3" t="s">
        <v>1306</v>
      </c>
      <c r="B35">
        <v>1</v>
      </c>
      <c r="C35">
        <v>1</v>
      </c>
      <c r="D35">
        <v>1</v>
      </c>
    </row>
    <row r="36" spans="1:4" x14ac:dyDescent="0.3">
      <c r="A36" s="3" t="s">
        <v>1266</v>
      </c>
      <c r="B36">
        <v>1</v>
      </c>
      <c r="C36">
        <v>1</v>
      </c>
      <c r="D36">
        <v>1</v>
      </c>
    </row>
    <row r="37" spans="1:4" x14ac:dyDescent="0.3">
      <c r="A37" s="3" t="s">
        <v>1340</v>
      </c>
      <c r="B37">
        <v>1</v>
      </c>
      <c r="C37">
        <v>1</v>
      </c>
      <c r="D37">
        <v>1</v>
      </c>
    </row>
    <row r="38" spans="1:4" x14ac:dyDescent="0.3">
      <c r="A38" s="3" t="s">
        <v>1166</v>
      </c>
      <c r="B38">
        <v>1</v>
      </c>
      <c r="C38">
        <v>1</v>
      </c>
      <c r="D38">
        <v>1</v>
      </c>
    </row>
    <row r="39" spans="1:4" x14ac:dyDescent="0.3">
      <c r="A39" s="3" t="s">
        <v>1314</v>
      </c>
      <c r="B39">
        <v>1</v>
      </c>
      <c r="C39">
        <v>1</v>
      </c>
      <c r="D39">
        <v>1</v>
      </c>
    </row>
    <row r="40" spans="1:4" x14ac:dyDescent="0.3">
      <c r="A40" s="3" t="s">
        <v>1436</v>
      </c>
      <c r="B40">
        <v>1</v>
      </c>
      <c r="C40">
        <v>1</v>
      </c>
      <c r="D40">
        <v>1</v>
      </c>
    </row>
    <row r="41" spans="1:4" x14ac:dyDescent="0.3">
      <c r="A41" s="3" t="s">
        <v>836</v>
      </c>
      <c r="B41">
        <v>1</v>
      </c>
      <c r="C41">
        <v>1</v>
      </c>
      <c r="D41">
        <v>1</v>
      </c>
    </row>
    <row r="42" spans="1:4" x14ac:dyDescent="0.3">
      <c r="A42" s="3" t="s">
        <v>1092</v>
      </c>
      <c r="B42">
        <v>1</v>
      </c>
      <c r="C42">
        <v>1</v>
      </c>
      <c r="D42">
        <v>1</v>
      </c>
    </row>
    <row r="43" spans="1:4" x14ac:dyDescent="0.3">
      <c r="A43" s="3" t="s">
        <v>227</v>
      </c>
      <c r="B43">
        <v>1</v>
      </c>
      <c r="C43">
        <v>1</v>
      </c>
      <c r="D43">
        <v>1</v>
      </c>
    </row>
    <row r="44" spans="1:4" x14ac:dyDescent="0.3">
      <c r="A44" s="3" t="s">
        <v>1216</v>
      </c>
      <c r="B44">
        <v>1</v>
      </c>
      <c r="C44">
        <v>1</v>
      </c>
      <c r="D44">
        <v>1</v>
      </c>
    </row>
    <row r="45" spans="1:4" x14ac:dyDescent="0.3">
      <c r="A45" s="3" t="s">
        <v>1426</v>
      </c>
      <c r="B45">
        <v>1</v>
      </c>
      <c r="C45">
        <v>1</v>
      </c>
      <c r="D45">
        <v>1</v>
      </c>
    </row>
    <row r="46" spans="1:4" x14ac:dyDescent="0.3">
      <c r="A46" s="3" t="s">
        <v>1008</v>
      </c>
      <c r="B46">
        <v>1</v>
      </c>
      <c r="C46">
        <v>1</v>
      </c>
      <c r="D46">
        <v>1</v>
      </c>
    </row>
    <row r="47" spans="1:4" x14ac:dyDescent="0.3">
      <c r="A47" s="3" t="s">
        <v>542</v>
      </c>
      <c r="B47">
        <v>1</v>
      </c>
      <c r="C47">
        <v>1</v>
      </c>
      <c r="D47">
        <v>1</v>
      </c>
    </row>
    <row r="48" spans="1:4" x14ac:dyDescent="0.3">
      <c r="A48" s="3" t="s">
        <v>280</v>
      </c>
      <c r="B48">
        <v>1</v>
      </c>
      <c r="C48">
        <v>1</v>
      </c>
      <c r="D48">
        <v>1</v>
      </c>
    </row>
    <row r="49" spans="1:4" x14ac:dyDescent="0.3">
      <c r="A49" s="3" t="s">
        <v>746</v>
      </c>
      <c r="B49">
        <v>1</v>
      </c>
      <c r="C49">
        <v>1</v>
      </c>
      <c r="D49">
        <v>1</v>
      </c>
    </row>
    <row r="50" spans="1:4" x14ac:dyDescent="0.3">
      <c r="A50" s="3" t="s">
        <v>1336</v>
      </c>
      <c r="B50">
        <v>1</v>
      </c>
      <c r="C50">
        <v>1</v>
      </c>
      <c r="D50">
        <v>1</v>
      </c>
    </row>
    <row r="51" spans="1:4" x14ac:dyDescent="0.3">
      <c r="A51" s="3" t="s">
        <v>1481</v>
      </c>
      <c r="B51">
        <v>1</v>
      </c>
      <c r="C51">
        <v>1</v>
      </c>
      <c r="D51">
        <v>1</v>
      </c>
    </row>
    <row r="52" spans="1:4" x14ac:dyDescent="0.3">
      <c r="A52" s="3" t="s">
        <v>974</v>
      </c>
      <c r="B52">
        <v>1</v>
      </c>
      <c r="C52">
        <v>1</v>
      </c>
      <c r="D52">
        <v>1</v>
      </c>
    </row>
    <row r="53" spans="1:4" x14ac:dyDescent="0.3">
      <c r="A53" s="3" t="s">
        <v>522</v>
      </c>
      <c r="B53">
        <v>1</v>
      </c>
      <c r="C53">
        <v>1</v>
      </c>
      <c r="D53">
        <v>1</v>
      </c>
    </row>
    <row r="54" spans="1:4" x14ac:dyDescent="0.3">
      <c r="A54" s="3" t="s">
        <v>1150</v>
      </c>
      <c r="B54">
        <v>1</v>
      </c>
      <c r="C54">
        <v>1</v>
      </c>
      <c r="D54">
        <v>1</v>
      </c>
    </row>
    <row r="55" spans="1:4" x14ac:dyDescent="0.3">
      <c r="A55" s="3" t="s">
        <v>293</v>
      </c>
      <c r="B55">
        <v>1</v>
      </c>
      <c r="C55">
        <v>1</v>
      </c>
      <c r="D55">
        <v>1</v>
      </c>
    </row>
    <row r="56" spans="1:4" x14ac:dyDescent="0.3">
      <c r="A56" s="3" t="s">
        <v>459</v>
      </c>
      <c r="B56">
        <v>1</v>
      </c>
      <c r="C56">
        <v>1</v>
      </c>
      <c r="D56">
        <v>1</v>
      </c>
    </row>
    <row r="57" spans="1:4" x14ac:dyDescent="0.3">
      <c r="A57" s="3" t="s">
        <v>1376</v>
      </c>
      <c r="B57">
        <v>1</v>
      </c>
      <c r="C57">
        <v>1</v>
      </c>
      <c r="D57">
        <v>1</v>
      </c>
    </row>
    <row r="58" spans="1:4" x14ac:dyDescent="0.3">
      <c r="A58" s="3" t="s">
        <v>706</v>
      </c>
      <c r="B58">
        <v>1</v>
      </c>
      <c r="C58">
        <v>1</v>
      </c>
      <c r="D58">
        <v>1</v>
      </c>
    </row>
    <row r="59" spans="1:4" x14ac:dyDescent="0.3">
      <c r="A59" s="3" t="s">
        <v>1236</v>
      </c>
      <c r="B59">
        <v>1</v>
      </c>
      <c r="C59">
        <v>1</v>
      </c>
      <c r="D59">
        <v>1</v>
      </c>
    </row>
    <row r="60" spans="1:4" x14ac:dyDescent="0.3">
      <c r="A60" s="3" t="s">
        <v>794</v>
      </c>
      <c r="B60">
        <v>1</v>
      </c>
      <c r="C60">
        <v>1</v>
      </c>
      <c r="D60">
        <v>1</v>
      </c>
    </row>
    <row r="61" spans="1:4" x14ac:dyDescent="0.3">
      <c r="A61" s="3" t="s">
        <v>1495</v>
      </c>
      <c r="B61">
        <v>1</v>
      </c>
      <c r="C61">
        <v>1</v>
      </c>
      <c r="D61">
        <v>1</v>
      </c>
    </row>
    <row r="62" spans="1:4" x14ac:dyDescent="0.3">
      <c r="A62" s="3" t="s">
        <v>848</v>
      </c>
      <c r="B62">
        <v>1</v>
      </c>
      <c r="C62">
        <v>1</v>
      </c>
      <c r="D62">
        <v>1</v>
      </c>
    </row>
    <row r="63" spans="1:4" x14ac:dyDescent="0.3">
      <c r="A63" s="3" t="s">
        <v>1358</v>
      </c>
      <c r="B63">
        <v>1</v>
      </c>
      <c r="C63">
        <v>1</v>
      </c>
      <c r="D63">
        <v>1</v>
      </c>
    </row>
    <row r="64" spans="1:4" x14ac:dyDescent="0.3">
      <c r="A64" s="3" t="s">
        <v>586</v>
      </c>
      <c r="B64">
        <v>1</v>
      </c>
      <c r="C64">
        <v>1</v>
      </c>
      <c r="D64">
        <v>1</v>
      </c>
    </row>
    <row r="65" spans="1:4" x14ac:dyDescent="0.3">
      <c r="A65" s="3" t="s">
        <v>958</v>
      </c>
      <c r="B65">
        <v>1</v>
      </c>
      <c r="C65">
        <v>1</v>
      </c>
      <c r="D65">
        <v>1</v>
      </c>
    </row>
    <row r="66" spans="1:4" x14ac:dyDescent="0.3">
      <c r="A66" s="3" t="s">
        <v>1090</v>
      </c>
      <c r="B66">
        <v>1</v>
      </c>
      <c r="C66">
        <v>1</v>
      </c>
      <c r="D66">
        <v>1</v>
      </c>
    </row>
    <row r="67" spans="1:4" x14ac:dyDescent="0.3">
      <c r="A67" s="3" t="s">
        <v>1102</v>
      </c>
      <c r="B67">
        <v>1</v>
      </c>
      <c r="C67">
        <v>1</v>
      </c>
      <c r="D67">
        <v>1</v>
      </c>
    </row>
    <row r="68" spans="1:4" x14ac:dyDescent="0.3">
      <c r="A68" s="3" t="s">
        <v>854</v>
      </c>
      <c r="B68">
        <v>1</v>
      </c>
      <c r="C68">
        <v>1</v>
      </c>
      <c r="D68">
        <v>1</v>
      </c>
    </row>
    <row r="69" spans="1:4" x14ac:dyDescent="0.3">
      <c r="A69" s="3" t="s">
        <v>381</v>
      </c>
      <c r="B69">
        <v>1</v>
      </c>
      <c r="C69">
        <v>1</v>
      </c>
      <c r="D69">
        <v>1</v>
      </c>
    </row>
    <row r="70" spans="1:4" x14ac:dyDescent="0.3">
      <c r="A70" s="3" t="s">
        <v>946</v>
      </c>
      <c r="B70">
        <v>1</v>
      </c>
      <c r="C70">
        <v>1</v>
      </c>
      <c r="D70">
        <v>1</v>
      </c>
    </row>
    <row r="71" spans="1:4" x14ac:dyDescent="0.3">
      <c r="A71" s="3" t="s">
        <v>606</v>
      </c>
      <c r="B71">
        <v>1</v>
      </c>
      <c r="C71">
        <v>1</v>
      </c>
      <c r="D71">
        <v>1</v>
      </c>
    </row>
    <row r="72" spans="1:4" x14ac:dyDescent="0.3">
      <c r="A72" s="3" t="s">
        <v>792</v>
      </c>
      <c r="B72">
        <v>1</v>
      </c>
      <c r="C72">
        <v>1</v>
      </c>
      <c r="D72">
        <v>1</v>
      </c>
    </row>
    <row r="73" spans="1:4" x14ac:dyDescent="0.3">
      <c r="A73" s="3" t="s">
        <v>686</v>
      </c>
      <c r="B73">
        <v>1</v>
      </c>
      <c r="C73">
        <v>1</v>
      </c>
      <c r="D73">
        <v>1</v>
      </c>
    </row>
    <row r="74" spans="1:4" x14ac:dyDescent="0.3">
      <c r="A74" s="3" t="s">
        <v>1264</v>
      </c>
      <c r="B74">
        <v>1</v>
      </c>
      <c r="C74">
        <v>1</v>
      </c>
      <c r="D74">
        <v>1</v>
      </c>
    </row>
    <row r="75" spans="1:4" x14ac:dyDescent="0.3">
      <c r="A75" s="3" t="s">
        <v>1444</v>
      </c>
      <c r="B75">
        <v>1</v>
      </c>
      <c r="C75">
        <v>1</v>
      </c>
      <c r="D75">
        <v>1</v>
      </c>
    </row>
    <row r="76" spans="1:4" x14ac:dyDescent="0.3">
      <c r="A76" s="3" t="s">
        <v>1360</v>
      </c>
      <c r="B76">
        <v>1</v>
      </c>
      <c r="C76">
        <v>1</v>
      </c>
      <c r="D76">
        <v>1</v>
      </c>
    </row>
    <row r="77" spans="1:4" x14ac:dyDescent="0.3">
      <c r="A77" s="3" t="s">
        <v>932</v>
      </c>
      <c r="B77">
        <v>1</v>
      </c>
      <c r="C77">
        <v>1</v>
      </c>
      <c r="D77">
        <v>1</v>
      </c>
    </row>
    <row r="78" spans="1:4" x14ac:dyDescent="0.3">
      <c r="A78" s="3" t="s">
        <v>820</v>
      </c>
      <c r="B78">
        <v>1</v>
      </c>
      <c r="C78">
        <v>1</v>
      </c>
      <c r="D78">
        <v>1</v>
      </c>
    </row>
    <row r="79" spans="1:4" x14ac:dyDescent="0.3">
      <c r="A79" s="3" t="s">
        <v>1374</v>
      </c>
      <c r="B79">
        <v>1</v>
      </c>
      <c r="C79">
        <v>1</v>
      </c>
      <c r="D79">
        <v>1</v>
      </c>
    </row>
    <row r="80" spans="1:4" x14ac:dyDescent="0.3">
      <c r="A80" s="3" t="s">
        <v>692</v>
      </c>
      <c r="B80">
        <v>1</v>
      </c>
      <c r="C80">
        <v>1</v>
      </c>
      <c r="D80">
        <v>1</v>
      </c>
    </row>
    <row r="81" spans="1:4" x14ac:dyDescent="0.3">
      <c r="A81" s="3" t="s">
        <v>1262</v>
      </c>
      <c r="B81">
        <v>1</v>
      </c>
      <c r="C81">
        <v>1</v>
      </c>
      <c r="D81">
        <v>1</v>
      </c>
    </row>
    <row r="82" spans="1:4" x14ac:dyDescent="0.3">
      <c r="A82" s="3" t="s">
        <v>578</v>
      </c>
      <c r="B82">
        <v>1</v>
      </c>
      <c r="C82">
        <v>1</v>
      </c>
      <c r="D82">
        <v>1</v>
      </c>
    </row>
    <row r="83" spans="1:4" x14ac:dyDescent="0.3">
      <c r="A83" s="3" t="s">
        <v>1320</v>
      </c>
      <c r="B83">
        <v>1</v>
      </c>
      <c r="C83">
        <v>1</v>
      </c>
      <c r="D83">
        <v>1</v>
      </c>
    </row>
    <row r="84" spans="1:4" x14ac:dyDescent="0.3">
      <c r="A84" s="3" t="s">
        <v>463</v>
      </c>
      <c r="B84">
        <v>1</v>
      </c>
      <c r="C84">
        <v>1</v>
      </c>
      <c r="D84">
        <v>1</v>
      </c>
    </row>
    <row r="85" spans="1:4" x14ac:dyDescent="0.3">
      <c r="A85" s="3" t="s">
        <v>276</v>
      </c>
      <c r="B85">
        <v>1</v>
      </c>
      <c r="C85">
        <v>1</v>
      </c>
      <c r="D85">
        <v>1</v>
      </c>
    </row>
    <row r="86" spans="1:4" x14ac:dyDescent="0.3">
      <c r="A86" s="3" t="s">
        <v>708</v>
      </c>
      <c r="B86">
        <v>1</v>
      </c>
      <c r="C86">
        <v>1</v>
      </c>
      <c r="D86">
        <v>1</v>
      </c>
    </row>
    <row r="87" spans="1:4" x14ac:dyDescent="0.3">
      <c r="A87" s="3" t="s">
        <v>337</v>
      </c>
      <c r="B87">
        <v>1</v>
      </c>
      <c r="C87">
        <v>1</v>
      </c>
      <c r="D87">
        <v>1</v>
      </c>
    </row>
    <row r="88" spans="1:4" x14ac:dyDescent="0.3">
      <c r="A88" s="3" t="s">
        <v>1030</v>
      </c>
      <c r="B88">
        <v>1</v>
      </c>
      <c r="C88">
        <v>1</v>
      </c>
      <c r="D88">
        <v>1</v>
      </c>
    </row>
    <row r="89" spans="1:4" x14ac:dyDescent="0.3">
      <c r="A89" s="3" t="s">
        <v>1238</v>
      </c>
      <c r="B89">
        <v>1</v>
      </c>
      <c r="C89">
        <v>1</v>
      </c>
      <c r="D89">
        <v>1</v>
      </c>
    </row>
    <row r="90" spans="1:4" x14ac:dyDescent="0.3">
      <c r="A90" s="3" t="s">
        <v>890</v>
      </c>
      <c r="B90">
        <v>1</v>
      </c>
      <c r="C90">
        <v>1</v>
      </c>
      <c r="D90">
        <v>1</v>
      </c>
    </row>
    <row r="91" spans="1:4" x14ac:dyDescent="0.3">
      <c r="A91" s="3" t="s">
        <v>1152</v>
      </c>
      <c r="B91">
        <v>1</v>
      </c>
      <c r="C91">
        <v>1</v>
      </c>
      <c r="D91">
        <v>1</v>
      </c>
    </row>
    <row r="92" spans="1:4" x14ac:dyDescent="0.3">
      <c r="A92" s="3" t="s">
        <v>524</v>
      </c>
      <c r="B92">
        <v>1</v>
      </c>
      <c r="C92">
        <v>1</v>
      </c>
      <c r="D92">
        <v>1</v>
      </c>
    </row>
    <row r="93" spans="1:4" x14ac:dyDescent="0.3">
      <c r="A93" s="3" t="s">
        <v>764</v>
      </c>
      <c r="B93">
        <v>1</v>
      </c>
      <c r="C93">
        <v>1</v>
      </c>
      <c r="D93">
        <v>1</v>
      </c>
    </row>
    <row r="94" spans="1:4" x14ac:dyDescent="0.3">
      <c r="A94" s="3" t="s">
        <v>766</v>
      </c>
      <c r="B94">
        <v>1</v>
      </c>
      <c r="C94">
        <v>1</v>
      </c>
      <c r="D94">
        <v>1</v>
      </c>
    </row>
    <row r="95" spans="1:4" x14ac:dyDescent="0.3">
      <c r="A95" s="3" t="s">
        <v>860</v>
      </c>
      <c r="B95">
        <v>1</v>
      </c>
      <c r="C95">
        <v>1</v>
      </c>
      <c r="D95">
        <v>1</v>
      </c>
    </row>
    <row r="96" spans="1:4" x14ac:dyDescent="0.3">
      <c r="A96" s="3" t="s">
        <v>1198</v>
      </c>
      <c r="B96">
        <v>1</v>
      </c>
      <c r="C96">
        <v>1</v>
      </c>
      <c r="D96">
        <v>1</v>
      </c>
    </row>
    <row r="97" spans="1:4" x14ac:dyDescent="0.3">
      <c r="A97" s="3" t="s">
        <v>824</v>
      </c>
      <c r="B97">
        <v>1</v>
      </c>
      <c r="C97">
        <v>1</v>
      </c>
      <c r="D97">
        <v>1</v>
      </c>
    </row>
    <row r="98" spans="1:4" x14ac:dyDescent="0.3">
      <c r="A98" s="3" t="s">
        <v>1014</v>
      </c>
      <c r="B98">
        <v>1</v>
      </c>
      <c r="C98">
        <v>1</v>
      </c>
      <c r="D98">
        <v>1</v>
      </c>
    </row>
    <row r="99" spans="1:4" x14ac:dyDescent="0.3">
      <c r="A99" s="3" t="s">
        <v>490</v>
      </c>
      <c r="B99">
        <v>1</v>
      </c>
      <c r="C99">
        <v>1</v>
      </c>
      <c r="D99">
        <v>1</v>
      </c>
    </row>
    <row r="100" spans="1:4" x14ac:dyDescent="0.3">
      <c r="A100" s="3" t="s">
        <v>762</v>
      </c>
      <c r="B100">
        <v>1</v>
      </c>
      <c r="C100">
        <v>1</v>
      </c>
      <c r="D100">
        <v>1</v>
      </c>
    </row>
    <row r="101" spans="1:4" x14ac:dyDescent="0.3">
      <c r="A101" s="3" t="s">
        <v>634</v>
      </c>
      <c r="B101">
        <v>1</v>
      </c>
      <c r="C101">
        <v>1</v>
      </c>
      <c r="D101">
        <v>1</v>
      </c>
    </row>
    <row r="102" spans="1:4" x14ac:dyDescent="0.3">
      <c r="A102" s="3" t="s">
        <v>321</v>
      </c>
      <c r="B102">
        <v>1</v>
      </c>
      <c r="C102">
        <v>1</v>
      </c>
      <c r="D102">
        <v>1</v>
      </c>
    </row>
    <row r="103" spans="1:4" x14ac:dyDescent="0.3">
      <c r="A103" s="3" t="s">
        <v>1438</v>
      </c>
      <c r="B103">
        <v>1</v>
      </c>
      <c r="C103">
        <v>1</v>
      </c>
      <c r="D103">
        <v>1</v>
      </c>
    </row>
    <row r="104" spans="1:4" x14ac:dyDescent="0.3">
      <c r="A104" s="3" t="s">
        <v>560</v>
      </c>
      <c r="B104">
        <v>1</v>
      </c>
      <c r="C104">
        <v>1</v>
      </c>
      <c r="D104">
        <v>1</v>
      </c>
    </row>
    <row r="105" spans="1:4" x14ac:dyDescent="0.3">
      <c r="A105" s="3" t="s">
        <v>1188</v>
      </c>
      <c r="B105">
        <v>1</v>
      </c>
      <c r="C105">
        <v>1</v>
      </c>
      <c r="D105">
        <v>1</v>
      </c>
    </row>
    <row r="106" spans="1:4" x14ac:dyDescent="0.3">
      <c r="A106" s="3" t="s">
        <v>465</v>
      </c>
      <c r="B106">
        <v>1</v>
      </c>
      <c r="C106">
        <v>1</v>
      </c>
      <c r="D106">
        <v>1</v>
      </c>
    </row>
    <row r="107" spans="1:4" x14ac:dyDescent="0.3">
      <c r="A107" s="3" t="s">
        <v>1334</v>
      </c>
      <c r="B107">
        <v>1</v>
      </c>
      <c r="C107">
        <v>1</v>
      </c>
      <c r="D107">
        <v>1</v>
      </c>
    </row>
    <row r="108" spans="1:4" x14ac:dyDescent="0.3">
      <c r="A108" s="3" t="s">
        <v>445</v>
      </c>
      <c r="B108">
        <v>1</v>
      </c>
      <c r="C108">
        <v>1</v>
      </c>
      <c r="D108">
        <v>1</v>
      </c>
    </row>
    <row r="109" spans="1:4" x14ac:dyDescent="0.3">
      <c r="A109" s="3" t="s">
        <v>608</v>
      </c>
      <c r="B109">
        <v>1</v>
      </c>
      <c r="C109">
        <v>1</v>
      </c>
      <c r="D109">
        <v>1</v>
      </c>
    </row>
    <row r="110" spans="1:4" x14ac:dyDescent="0.3">
      <c r="A110" s="3" t="s">
        <v>383</v>
      </c>
      <c r="B110">
        <v>1</v>
      </c>
      <c r="C110">
        <v>1</v>
      </c>
      <c r="D110">
        <v>1</v>
      </c>
    </row>
    <row r="111" spans="1:4" x14ac:dyDescent="0.3">
      <c r="A111" s="3" t="s">
        <v>211</v>
      </c>
      <c r="B111">
        <v>1</v>
      </c>
      <c r="C111">
        <v>1</v>
      </c>
      <c r="D111">
        <v>1</v>
      </c>
    </row>
    <row r="112" spans="1:4" x14ac:dyDescent="0.3">
      <c r="A112" s="3" t="s">
        <v>1404</v>
      </c>
      <c r="B112">
        <v>1</v>
      </c>
      <c r="C112">
        <v>1</v>
      </c>
      <c r="D112">
        <v>1</v>
      </c>
    </row>
    <row r="113" spans="1:4" x14ac:dyDescent="0.3">
      <c r="A113" s="3" t="s">
        <v>1108</v>
      </c>
      <c r="B113">
        <v>1</v>
      </c>
      <c r="C113">
        <v>1</v>
      </c>
      <c r="D113">
        <v>1</v>
      </c>
    </row>
    <row r="114" spans="1:4" x14ac:dyDescent="0.3">
      <c r="A114" s="3" t="s">
        <v>596</v>
      </c>
      <c r="B114">
        <v>1</v>
      </c>
      <c r="C114">
        <v>1</v>
      </c>
      <c r="D114">
        <v>1</v>
      </c>
    </row>
    <row r="115" spans="1:4" x14ac:dyDescent="0.3">
      <c r="A115" s="3" t="s">
        <v>1156</v>
      </c>
      <c r="B115">
        <v>1</v>
      </c>
      <c r="C115">
        <v>1</v>
      </c>
      <c r="D115">
        <v>1</v>
      </c>
    </row>
    <row r="116" spans="1:4" x14ac:dyDescent="0.3">
      <c r="A116" s="3" t="s">
        <v>498</v>
      </c>
      <c r="B116">
        <v>1</v>
      </c>
      <c r="C116">
        <v>1</v>
      </c>
      <c r="D116">
        <v>1</v>
      </c>
    </row>
    <row r="117" spans="1:4" x14ac:dyDescent="0.3">
      <c r="A117" s="3" t="s">
        <v>407</v>
      </c>
      <c r="B117">
        <v>1</v>
      </c>
      <c r="C117">
        <v>1</v>
      </c>
      <c r="D117">
        <v>1</v>
      </c>
    </row>
    <row r="118" spans="1:4" x14ac:dyDescent="0.3">
      <c r="A118" s="3" t="s">
        <v>1288</v>
      </c>
      <c r="B118">
        <v>1</v>
      </c>
      <c r="C118">
        <v>1</v>
      </c>
      <c r="D118">
        <v>1</v>
      </c>
    </row>
    <row r="119" spans="1:4" x14ac:dyDescent="0.3">
      <c r="A119" s="3" t="s">
        <v>1268</v>
      </c>
      <c r="B119">
        <v>1</v>
      </c>
      <c r="C119">
        <v>1</v>
      </c>
      <c r="D119">
        <v>1</v>
      </c>
    </row>
    <row r="120" spans="1:4" x14ac:dyDescent="0.3">
      <c r="A120" s="3" t="s">
        <v>1234</v>
      </c>
      <c r="B120">
        <v>1</v>
      </c>
      <c r="C120">
        <v>1</v>
      </c>
      <c r="D120">
        <v>1</v>
      </c>
    </row>
    <row r="121" spans="1:4" x14ac:dyDescent="0.3">
      <c r="A121" s="3" t="s">
        <v>912</v>
      </c>
      <c r="B121">
        <v>1</v>
      </c>
      <c r="C121">
        <v>1</v>
      </c>
      <c r="D121">
        <v>1</v>
      </c>
    </row>
    <row r="122" spans="1:4" x14ac:dyDescent="0.3">
      <c r="A122" s="3" t="s">
        <v>1428</v>
      </c>
      <c r="B122">
        <v>1</v>
      </c>
      <c r="C122">
        <v>1</v>
      </c>
      <c r="D122">
        <v>1</v>
      </c>
    </row>
    <row r="123" spans="1:4" x14ac:dyDescent="0.3">
      <c r="A123" s="3" t="s">
        <v>614</v>
      </c>
      <c r="B123">
        <v>1</v>
      </c>
      <c r="C123">
        <v>1</v>
      </c>
      <c r="D123">
        <v>1</v>
      </c>
    </row>
    <row r="124" spans="1:4" x14ac:dyDescent="0.3">
      <c r="A124" s="3" t="s">
        <v>626</v>
      </c>
      <c r="B124">
        <v>1</v>
      </c>
      <c r="C124">
        <v>1</v>
      </c>
      <c r="D124">
        <v>1</v>
      </c>
    </row>
    <row r="125" spans="1:4" x14ac:dyDescent="0.3">
      <c r="A125" s="3" t="s">
        <v>492</v>
      </c>
      <c r="B125">
        <v>1</v>
      </c>
      <c r="C125">
        <v>1</v>
      </c>
      <c r="D125">
        <v>1</v>
      </c>
    </row>
    <row r="126" spans="1:4" x14ac:dyDescent="0.3">
      <c r="A126" s="3" t="s">
        <v>570</v>
      </c>
      <c r="B126">
        <v>1</v>
      </c>
      <c r="C126">
        <v>1</v>
      </c>
      <c r="D126">
        <v>1</v>
      </c>
    </row>
    <row r="127" spans="1:4" x14ac:dyDescent="0.3">
      <c r="A127" s="3" t="s">
        <v>1497</v>
      </c>
      <c r="B127">
        <v>1</v>
      </c>
      <c r="C127">
        <v>1</v>
      </c>
      <c r="D127">
        <v>1</v>
      </c>
    </row>
    <row r="128" spans="1:4" x14ac:dyDescent="0.3">
      <c r="A128" s="3" t="s">
        <v>1046</v>
      </c>
      <c r="B128">
        <v>1</v>
      </c>
      <c r="C128">
        <v>1</v>
      </c>
      <c r="D128">
        <v>1</v>
      </c>
    </row>
    <row r="129" spans="1:4" x14ac:dyDescent="0.3">
      <c r="A129" s="3" t="s">
        <v>704</v>
      </c>
      <c r="B129">
        <v>1</v>
      </c>
      <c r="C129">
        <v>1</v>
      </c>
      <c r="D129">
        <v>1</v>
      </c>
    </row>
    <row r="130" spans="1:4" x14ac:dyDescent="0.3">
      <c r="A130" s="3" t="s">
        <v>1493</v>
      </c>
      <c r="B130">
        <v>1</v>
      </c>
      <c r="C130">
        <v>1</v>
      </c>
      <c r="D130">
        <v>1</v>
      </c>
    </row>
    <row r="131" spans="1:4" x14ac:dyDescent="0.3">
      <c r="A131" s="3" t="s">
        <v>1012</v>
      </c>
      <c r="B131">
        <v>1</v>
      </c>
      <c r="C131">
        <v>1</v>
      </c>
      <c r="D131">
        <v>1</v>
      </c>
    </row>
    <row r="132" spans="1:4" x14ac:dyDescent="0.3">
      <c r="A132" s="3" t="s">
        <v>638</v>
      </c>
      <c r="B132">
        <v>1</v>
      </c>
      <c r="C132">
        <v>1</v>
      </c>
      <c r="D132">
        <v>1</v>
      </c>
    </row>
    <row r="133" spans="1:4" x14ac:dyDescent="0.3">
      <c r="A133" s="3" t="s">
        <v>962</v>
      </c>
      <c r="B133">
        <v>1</v>
      </c>
      <c r="C133">
        <v>1</v>
      </c>
      <c r="D133">
        <v>1</v>
      </c>
    </row>
    <row r="134" spans="1:4" x14ac:dyDescent="0.3">
      <c r="A134" s="3" t="s">
        <v>738</v>
      </c>
      <c r="B134">
        <v>1</v>
      </c>
      <c r="C134">
        <v>1</v>
      </c>
      <c r="D134">
        <v>1</v>
      </c>
    </row>
    <row r="135" spans="1:4" x14ac:dyDescent="0.3">
      <c r="A135" s="3" t="s">
        <v>726</v>
      </c>
      <c r="B135">
        <v>1</v>
      </c>
      <c r="C135">
        <v>1</v>
      </c>
      <c r="D135">
        <v>1</v>
      </c>
    </row>
    <row r="136" spans="1:4" x14ac:dyDescent="0.3">
      <c r="A136" s="3" t="s">
        <v>902</v>
      </c>
      <c r="B136">
        <v>1</v>
      </c>
      <c r="C136">
        <v>1</v>
      </c>
      <c r="D136">
        <v>1</v>
      </c>
    </row>
    <row r="137" spans="1:4" x14ac:dyDescent="0.3">
      <c r="A137" s="3" t="s">
        <v>1000</v>
      </c>
      <c r="B137">
        <v>1</v>
      </c>
      <c r="C137">
        <v>1</v>
      </c>
      <c r="D137">
        <v>1</v>
      </c>
    </row>
    <row r="138" spans="1:4" x14ac:dyDescent="0.3">
      <c r="A138" s="3" t="s">
        <v>395</v>
      </c>
      <c r="B138">
        <v>1</v>
      </c>
      <c r="C138">
        <v>1</v>
      </c>
      <c r="D138">
        <v>1</v>
      </c>
    </row>
    <row r="139" spans="1:4" x14ac:dyDescent="0.3">
      <c r="A139" s="3" t="s">
        <v>1220</v>
      </c>
      <c r="B139">
        <v>1</v>
      </c>
      <c r="C139">
        <v>1</v>
      </c>
      <c r="D139">
        <v>1</v>
      </c>
    </row>
    <row r="140" spans="1:4" x14ac:dyDescent="0.3">
      <c r="A140" s="3" t="s">
        <v>1386</v>
      </c>
      <c r="B140">
        <v>1</v>
      </c>
      <c r="C140">
        <v>1</v>
      </c>
      <c r="D140">
        <v>1</v>
      </c>
    </row>
    <row r="141" spans="1:4" x14ac:dyDescent="0.3">
      <c r="A141" s="3" t="s">
        <v>1408</v>
      </c>
      <c r="B141">
        <v>1</v>
      </c>
      <c r="C141">
        <v>1</v>
      </c>
      <c r="D141">
        <v>1</v>
      </c>
    </row>
    <row r="142" spans="1:4" x14ac:dyDescent="0.3">
      <c r="A142" s="3" t="s">
        <v>540</v>
      </c>
      <c r="B142">
        <v>1</v>
      </c>
      <c r="C142">
        <v>1</v>
      </c>
      <c r="D142">
        <v>1</v>
      </c>
    </row>
    <row r="143" spans="1:4" x14ac:dyDescent="0.3">
      <c r="A143" s="3" t="s">
        <v>1356</v>
      </c>
      <c r="B143">
        <v>1</v>
      </c>
      <c r="C143">
        <v>1</v>
      </c>
      <c r="D143">
        <v>1</v>
      </c>
    </row>
    <row r="144" spans="1:4" x14ac:dyDescent="0.3">
      <c r="A144" s="3" t="s">
        <v>1392</v>
      </c>
      <c r="B144">
        <v>1</v>
      </c>
      <c r="C144">
        <v>1</v>
      </c>
      <c r="D144">
        <v>1</v>
      </c>
    </row>
    <row r="145" spans="1:4" x14ac:dyDescent="0.3">
      <c r="A145" s="3" t="s">
        <v>1060</v>
      </c>
      <c r="B145">
        <v>1</v>
      </c>
      <c r="C145">
        <v>1</v>
      </c>
      <c r="D145">
        <v>1</v>
      </c>
    </row>
    <row r="146" spans="1:4" x14ac:dyDescent="0.3">
      <c r="A146" s="3" t="s">
        <v>1446</v>
      </c>
      <c r="B146">
        <v>1</v>
      </c>
      <c r="C146">
        <v>1</v>
      </c>
      <c r="D146">
        <v>1</v>
      </c>
    </row>
    <row r="147" spans="1:4" x14ac:dyDescent="0.3">
      <c r="A147" s="3" t="s">
        <v>1276</v>
      </c>
      <c r="B147">
        <v>1</v>
      </c>
      <c r="C147">
        <v>1</v>
      </c>
      <c r="D147">
        <v>1</v>
      </c>
    </row>
    <row r="148" spans="1:4" x14ac:dyDescent="0.3">
      <c r="A148" s="3" t="s">
        <v>225</v>
      </c>
      <c r="B148">
        <v>1</v>
      </c>
      <c r="C148">
        <v>1</v>
      </c>
      <c r="D148">
        <v>1</v>
      </c>
    </row>
    <row r="149" spans="1:4" x14ac:dyDescent="0.3">
      <c r="A149" s="3" t="s">
        <v>730</v>
      </c>
      <c r="B149">
        <v>1</v>
      </c>
      <c r="C149">
        <v>1</v>
      </c>
      <c r="D149">
        <v>1</v>
      </c>
    </row>
    <row r="150" spans="1:4" x14ac:dyDescent="0.3">
      <c r="A150" s="3" t="s">
        <v>1080</v>
      </c>
      <c r="B150">
        <v>1</v>
      </c>
      <c r="C150">
        <v>1</v>
      </c>
      <c r="D150">
        <v>1</v>
      </c>
    </row>
    <row r="151" spans="1:4" x14ac:dyDescent="0.3">
      <c r="A151" s="3" t="s">
        <v>437</v>
      </c>
      <c r="B151">
        <v>1</v>
      </c>
      <c r="C151">
        <v>1</v>
      </c>
      <c r="D151">
        <v>1</v>
      </c>
    </row>
    <row r="152" spans="1:4" x14ac:dyDescent="0.3">
      <c r="A152" s="3" t="s">
        <v>672</v>
      </c>
      <c r="B152">
        <v>1</v>
      </c>
      <c r="C152">
        <v>1</v>
      </c>
      <c r="D152">
        <v>1</v>
      </c>
    </row>
    <row r="153" spans="1:4" x14ac:dyDescent="0.3">
      <c r="A153" s="3" t="s">
        <v>1366</v>
      </c>
      <c r="B153">
        <v>1</v>
      </c>
      <c r="C153">
        <v>1</v>
      </c>
      <c r="D153">
        <v>1</v>
      </c>
    </row>
    <row r="154" spans="1:4" x14ac:dyDescent="0.3">
      <c r="A154" s="3" t="s">
        <v>616</v>
      </c>
      <c r="B154">
        <v>1</v>
      </c>
      <c r="C154">
        <v>1</v>
      </c>
      <c r="D154">
        <v>1</v>
      </c>
    </row>
    <row r="155" spans="1:4" x14ac:dyDescent="0.3">
      <c r="A155" s="3" t="s">
        <v>950</v>
      </c>
      <c r="B155">
        <v>1</v>
      </c>
      <c r="C155">
        <v>1</v>
      </c>
      <c r="D155">
        <v>1</v>
      </c>
    </row>
    <row r="156" spans="1:4" x14ac:dyDescent="0.3">
      <c r="A156" s="3" t="s">
        <v>1232</v>
      </c>
      <c r="B156">
        <v>1</v>
      </c>
      <c r="C156">
        <v>1</v>
      </c>
      <c r="D156">
        <v>1</v>
      </c>
    </row>
    <row r="157" spans="1:4" x14ac:dyDescent="0.3">
      <c r="A157" s="3" t="s">
        <v>652</v>
      </c>
      <c r="B157">
        <v>1</v>
      </c>
      <c r="C157">
        <v>1</v>
      </c>
      <c r="D157">
        <v>1</v>
      </c>
    </row>
    <row r="158" spans="1:4" x14ac:dyDescent="0.3">
      <c r="A158" s="3" t="s">
        <v>1483</v>
      </c>
      <c r="B158">
        <v>1</v>
      </c>
      <c r="C158">
        <v>1</v>
      </c>
      <c r="D158">
        <v>1</v>
      </c>
    </row>
    <row r="159" spans="1:4" x14ac:dyDescent="0.3">
      <c r="A159" s="3" t="s">
        <v>748</v>
      </c>
      <c r="B159">
        <v>1</v>
      </c>
      <c r="C159">
        <v>1</v>
      </c>
      <c r="D159">
        <v>1</v>
      </c>
    </row>
    <row r="160" spans="1:4" x14ac:dyDescent="0.3">
      <c r="A160" s="3" t="s">
        <v>816</v>
      </c>
      <c r="B160">
        <v>1</v>
      </c>
      <c r="C160">
        <v>1</v>
      </c>
      <c r="D160">
        <v>1</v>
      </c>
    </row>
    <row r="161" spans="1:4" x14ac:dyDescent="0.3">
      <c r="A161" s="3" t="s">
        <v>1094</v>
      </c>
      <c r="B161">
        <v>1</v>
      </c>
      <c r="C161">
        <v>1</v>
      </c>
      <c r="D161">
        <v>1</v>
      </c>
    </row>
    <row r="162" spans="1:4" x14ac:dyDescent="0.3">
      <c r="A162" s="3" t="s">
        <v>804</v>
      </c>
      <c r="B162">
        <v>1</v>
      </c>
      <c r="C162">
        <v>1</v>
      </c>
      <c r="D162">
        <v>1</v>
      </c>
    </row>
    <row r="163" spans="1:4" x14ac:dyDescent="0.3">
      <c r="A163" s="3" t="s">
        <v>914</v>
      </c>
      <c r="B163">
        <v>1</v>
      </c>
      <c r="C163">
        <v>1</v>
      </c>
      <c r="D163">
        <v>1</v>
      </c>
    </row>
    <row r="164" spans="1:4" x14ac:dyDescent="0.3">
      <c r="A164" s="3" t="s">
        <v>1278</v>
      </c>
      <c r="B164">
        <v>1</v>
      </c>
      <c r="C164">
        <v>1</v>
      </c>
      <c r="D164">
        <v>1</v>
      </c>
    </row>
    <row r="165" spans="1:4" x14ac:dyDescent="0.3">
      <c r="A165" s="3" t="s">
        <v>910</v>
      </c>
      <c r="B165">
        <v>1</v>
      </c>
      <c r="C165">
        <v>1</v>
      </c>
      <c r="D165">
        <v>1</v>
      </c>
    </row>
    <row r="166" spans="1:4" x14ac:dyDescent="0.3">
      <c r="A166" s="3" t="s">
        <v>980</v>
      </c>
      <c r="B166">
        <v>1</v>
      </c>
      <c r="C166">
        <v>1</v>
      </c>
      <c r="D166">
        <v>1</v>
      </c>
    </row>
    <row r="167" spans="1:4" x14ac:dyDescent="0.3">
      <c r="A167" s="3" t="s">
        <v>564</v>
      </c>
      <c r="B167">
        <v>1</v>
      </c>
      <c r="C167">
        <v>1</v>
      </c>
      <c r="D167">
        <v>1</v>
      </c>
    </row>
    <row r="168" spans="1:4" x14ac:dyDescent="0.3">
      <c r="A168" s="3" t="s">
        <v>546</v>
      </c>
      <c r="B168">
        <v>1</v>
      </c>
      <c r="C168">
        <v>1</v>
      </c>
      <c r="D168">
        <v>1</v>
      </c>
    </row>
    <row r="169" spans="1:4" x14ac:dyDescent="0.3">
      <c r="A169" s="3" t="s">
        <v>1214</v>
      </c>
      <c r="B169">
        <v>1</v>
      </c>
      <c r="C169">
        <v>1</v>
      </c>
      <c r="D169">
        <v>1</v>
      </c>
    </row>
    <row r="170" spans="1:4" x14ac:dyDescent="0.3">
      <c r="A170" s="3" t="s">
        <v>305</v>
      </c>
      <c r="B170">
        <v>1</v>
      </c>
      <c r="C170">
        <v>1</v>
      </c>
      <c r="D170">
        <v>1</v>
      </c>
    </row>
    <row r="171" spans="1:4" x14ac:dyDescent="0.3">
      <c r="A171" s="3" t="s">
        <v>1184</v>
      </c>
      <c r="B171">
        <v>1</v>
      </c>
      <c r="C171">
        <v>1</v>
      </c>
      <c r="D171">
        <v>1</v>
      </c>
    </row>
    <row r="172" spans="1:4" x14ac:dyDescent="0.3">
      <c r="A172" s="3" t="s">
        <v>1475</v>
      </c>
      <c r="B172">
        <v>1</v>
      </c>
      <c r="C172">
        <v>1</v>
      </c>
      <c r="D172">
        <v>1</v>
      </c>
    </row>
    <row r="173" spans="1:4" x14ac:dyDescent="0.3">
      <c r="A173" s="3" t="s">
        <v>868</v>
      </c>
      <c r="B173">
        <v>1</v>
      </c>
      <c r="C173">
        <v>1</v>
      </c>
      <c r="D173">
        <v>1</v>
      </c>
    </row>
    <row r="174" spans="1:4" x14ac:dyDescent="0.3">
      <c r="A174" s="3" t="s">
        <v>658</v>
      </c>
      <c r="B174">
        <v>1</v>
      </c>
      <c r="C174">
        <v>1</v>
      </c>
      <c r="D174">
        <v>1</v>
      </c>
    </row>
    <row r="175" spans="1:4" x14ac:dyDescent="0.3">
      <c r="A175" s="3" t="s">
        <v>1042</v>
      </c>
      <c r="B175">
        <v>1</v>
      </c>
      <c r="C175">
        <v>1</v>
      </c>
      <c r="D175">
        <v>1</v>
      </c>
    </row>
    <row r="176" spans="1:4" x14ac:dyDescent="0.3">
      <c r="A176" s="3" t="s">
        <v>644</v>
      </c>
      <c r="B176">
        <v>1</v>
      </c>
      <c r="C176">
        <v>1</v>
      </c>
      <c r="D176">
        <v>1</v>
      </c>
    </row>
    <row r="177" spans="1:4" x14ac:dyDescent="0.3">
      <c r="A177" s="3" t="s">
        <v>556</v>
      </c>
      <c r="B177">
        <v>1</v>
      </c>
      <c r="C177">
        <v>1</v>
      </c>
      <c r="D177">
        <v>1</v>
      </c>
    </row>
    <row r="178" spans="1:4" x14ac:dyDescent="0.3">
      <c r="A178" s="3" t="s">
        <v>1172</v>
      </c>
      <c r="B178">
        <v>1</v>
      </c>
      <c r="C178">
        <v>1</v>
      </c>
      <c r="D178">
        <v>1</v>
      </c>
    </row>
    <row r="179" spans="1:4" x14ac:dyDescent="0.3">
      <c r="A179" s="3" t="s">
        <v>906</v>
      </c>
      <c r="B179">
        <v>1</v>
      </c>
      <c r="C179">
        <v>1</v>
      </c>
      <c r="D179">
        <v>1</v>
      </c>
    </row>
    <row r="180" spans="1:4" x14ac:dyDescent="0.3">
      <c r="A180" s="3" t="s">
        <v>846</v>
      </c>
      <c r="B180">
        <v>1</v>
      </c>
      <c r="C180">
        <v>1</v>
      </c>
      <c r="D180">
        <v>1</v>
      </c>
    </row>
    <row r="181" spans="1:4" x14ac:dyDescent="0.3">
      <c r="A181" s="3" t="s">
        <v>1491</v>
      </c>
      <c r="B181">
        <v>1</v>
      </c>
      <c r="C181">
        <v>1</v>
      </c>
      <c r="D181">
        <v>1</v>
      </c>
    </row>
    <row r="182" spans="1:4" x14ac:dyDescent="0.3">
      <c r="A182" s="3" t="s">
        <v>1489</v>
      </c>
      <c r="B182">
        <v>1</v>
      </c>
      <c r="C182">
        <v>1</v>
      </c>
      <c r="D182">
        <v>1</v>
      </c>
    </row>
    <row r="183" spans="1:4" x14ac:dyDescent="0.3">
      <c r="A183" s="3" t="s">
        <v>872</v>
      </c>
      <c r="B183">
        <v>1</v>
      </c>
      <c r="C183">
        <v>1</v>
      </c>
      <c r="D183">
        <v>1</v>
      </c>
    </row>
    <row r="184" spans="1:4" x14ac:dyDescent="0.3">
      <c r="A184" s="3" t="s">
        <v>1084</v>
      </c>
      <c r="B184">
        <v>1</v>
      </c>
      <c r="C184">
        <v>1</v>
      </c>
      <c r="D184">
        <v>1</v>
      </c>
    </row>
    <row r="185" spans="1:4" x14ac:dyDescent="0.3">
      <c r="A185" s="3" t="s">
        <v>840</v>
      </c>
      <c r="B185">
        <v>1</v>
      </c>
      <c r="C185">
        <v>1</v>
      </c>
      <c r="D185">
        <v>1</v>
      </c>
    </row>
    <row r="186" spans="1:4" x14ac:dyDescent="0.3">
      <c r="A186" s="3" t="s">
        <v>808</v>
      </c>
      <c r="B186">
        <v>1</v>
      </c>
      <c r="C186">
        <v>1</v>
      </c>
      <c r="D186">
        <v>1</v>
      </c>
    </row>
    <row r="187" spans="1:4" x14ac:dyDescent="0.3">
      <c r="A187" s="3" t="s">
        <v>930</v>
      </c>
      <c r="B187">
        <v>1</v>
      </c>
      <c r="C187">
        <v>1</v>
      </c>
      <c r="D187">
        <v>1</v>
      </c>
    </row>
    <row r="188" spans="1:4" x14ac:dyDescent="0.3">
      <c r="A188" s="3" t="s">
        <v>926</v>
      </c>
      <c r="B188">
        <v>1</v>
      </c>
      <c r="C188">
        <v>1</v>
      </c>
      <c r="D188">
        <v>1</v>
      </c>
    </row>
    <row r="189" spans="1:4" x14ac:dyDescent="0.3">
      <c r="A189" s="3" t="s">
        <v>1455</v>
      </c>
      <c r="B189">
        <v>1</v>
      </c>
      <c r="C189">
        <v>1</v>
      </c>
      <c r="D189">
        <v>1</v>
      </c>
    </row>
    <row r="190" spans="1:4" x14ac:dyDescent="0.3">
      <c r="A190" s="3" t="s">
        <v>642</v>
      </c>
      <c r="B190">
        <v>1</v>
      </c>
      <c r="C190">
        <v>1</v>
      </c>
      <c r="D190">
        <v>1</v>
      </c>
    </row>
    <row r="191" spans="1:4" x14ac:dyDescent="0.3">
      <c r="A191" s="3" t="s">
        <v>268</v>
      </c>
      <c r="B191">
        <v>1</v>
      </c>
      <c r="C191">
        <v>1</v>
      </c>
      <c r="D191">
        <v>1</v>
      </c>
    </row>
    <row r="192" spans="1:4" x14ac:dyDescent="0.3">
      <c r="A192" s="3" t="s">
        <v>908</v>
      </c>
      <c r="B192">
        <v>1</v>
      </c>
      <c r="C192">
        <v>1</v>
      </c>
      <c r="D192">
        <v>1</v>
      </c>
    </row>
    <row r="193" spans="1:4" x14ac:dyDescent="0.3">
      <c r="A193" s="3" t="s">
        <v>331</v>
      </c>
      <c r="B193">
        <v>1</v>
      </c>
      <c r="C193">
        <v>1</v>
      </c>
      <c r="D193">
        <v>1</v>
      </c>
    </row>
    <row r="194" spans="1:4" x14ac:dyDescent="0.3">
      <c r="A194" s="3" t="s">
        <v>1004</v>
      </c>
      <c r="B194">
        <v>1</v>
      </c>
      <c r="C194">
        <v>1</v>
      </c>
      <c r="D194">
        <v>1</v>
      </c>
    </row>
    <row r="195" spans="1:4" x14ac:dyDescent="0.3">
      <c r="A195" s="3" t="s">
        <v>1180</v>
      </c>
      <c r="B195">
        <v>1</v>
      </c>
      <c r="C195">
        <v>1</v>
      </c>
      <c r="D195">
        <v>1</v>
      </c>
    </row>
    <row r="196" spans="1:4" x14ac:dyDescent="0.3">
      <c r="A196" s="3" t="s">
        <v>1072</v>
      </c>
      <c r="B196">
        <v>1</v>
      </c>
      <c r="C196">
        <v>1</v>
      </c>
      <c r="D196">
        <v>1</v>
      </c>
    </row>
    <row r="197" spans="1:4" x14ac:dyDescent="0.3">
      <c r="A197" s="3" t="s">
        <v>1104</v>
      </c>
      <c r="B197">
        <v>1</v>
      </c>
      <c r="C197">
        <v>1</v>
      </c>
      <c r="D197">
        <v>1</v>
      </c>
    </row>
    <row r="198" spans="1:4" x14ac:dyDescent="0.3">
      <c r="A198" s="3" t="s">
        <v>1294</v>
      </c>
      <c r="B198">
        <v>1</v>
      </c>
      <c r="C198">
        <v>1</v>
      </c>
      <c r="D198">
        <v>1</v>
      </c>
    </row>
    <row r="199" spans="1:4" x14ac:dyDescent="0.3">
      <c r="A199" s="3" t="s">
        <v>1048</v>
      </c>
      <c r="B199">
        <v>1</v>
      </c>
      <c r="C199">
        <v>1</v>
      </c>
      <c r="D199">
        <v>1</v>
      </c>
    </row>
    <row r="200" spans="1:4" x14ac:dyDescent="0.3">
      <c r="A200" s="3" t="s">
        <v>1442</v>
      </c>
      <c r="B200">
        <v>1</v>
      </c>
      <c r="C200">
        <v>1</v>
      </c>
      <c r="D200">
        <v>1</v>
      </c>
    </row>
    <row r="201" spans="1:4" x14ac:dyDescent="0.3">
      <c r="A201" s="3" t="s">
        <v>1224</v>
      </c>
      <c r="B201">
        <v>1</v>
      </c>
      <c r="C201">
        <v>1</v>
      </c>
      <c r="D201">
        <v>1</v>
      </c>
    </row>
    <row r="202" spans="1:4" x14ac:dyDescent="0.3">
      <c r="A202" s="3" t="s">
        <v>1076</v>
      </c>
      <c r="B202">
        <v>1</v>
      </c>
      <c r="C202">
        <v>1</v>
      </c>
      <c r="D202">
        <v>1</v>
      </c>
    </row>
    <row r="203" spans="1:4" x14ac:dyDescent="0.3">
      <c r="A203" s="3" t="s">
        <v>1034</v>
      </c>
      <c r="B203">
        <v>1</v>
      </c>
      <c r="C203">
        <v>1</v>
      </c>
      <c r="D203">
        <v>1</v>
      </c>
    </row>
    <row r="204" spans="1:4" x14ac:dyDescent="0.3">
      <c r="A204" s="3" t="s">
        <v>862</v>
      </c>
      <c r="B204">
        <v>1</v>
      </c>
      <c r="C204">
        <v>1</v>
      </c>
      <c r="D204">
        <v>1</v>
      </c>
    </row>
    <row r="205" spans="1:4" x14ac:dyDescent="0.3">
      <c r="A205" s="3" t="s">
        <v>1202</v>
      </c>
      <c r="B205">
        <v>1</v>
      </c>
      <c r="C205">
        <v>1</v>
      </c>
      <c r="D205">
        <v>1</v>
      </c>
    </row>
    <row r="206" spans="1:4" x14ac:dyDescent="0.3">
      <c r="A206" s="3" t="s">
        <v>1342</v>
      </c>
      <c r="B206">
        <v>1</v>
      </c>
      <c r="C206">
        <v>1</v>
      </c>
      <c r="D206">
        <v>1</v>
      </c>
    </row>
    <row r="207" spans="1:4" x14ac:dyDescent="0.3">
      <c r="A207" s="3" t="s">
        <v>1054</v>
      </c>
      <c r="B207">
        <v>1</v>
      </c>
      <c r="C207">
        <v>1</v>
      </c>
      <c r="D207">
        <v>1</v>
      </c>
    </row>
    <row r="208" spans="1:4" x14ac:dyDescent="0.3">
      <c r="A208" s="3" t="s">
        <v>1070</v>
      </c>
      <c r="B208">
        <v>1</v>
      </c>
      <c r="C208">
        <v>1</v>
      </c>
      <c r="D208">
        <v>1</v>
      </c>
    </row>
    <row r="209" spans="1:4" x14ac:dyDescent="0.3">
      <c r="A209" s="3" t="s">
        <v>528</v>
      </c>
      <c r="B209">
        <v>1</v>
      </c>
      <c r="C209">
        <v>1</v>
      </c>
      <c r="D209">
        <v>1</v>
      </c>
    </row>
    <row r="210" spans="1:4" x14ac:dyDescent="0.3">
      <c r="A210" s="3" t="s">
        <v>451</v>
      </c>
      <c r="B210">
        <v>1</v>
      </c>
      <c r="C210">
        <v>1</v>
      </c>
      <c r="D210">
        <v>1</v>
      </c>
    </row>
    <row r="211" spans="1:4" x14ac:dyDescent="0.3">
      <c r="A211" s="3" t="s">
        <v>538</v>
      </c>
      <c r="B211">
        <v>1</v>
      </c>
      <c r="C211">
        <v>1</v>
      </c>
      <c r="D211">
        <v>1</v>
      </c>
    </row>
    <row r="212" spans="1:4" x14ac:dyDescent="0.3">
      <c r="A212" s="3" t="s">
        <v>1328</v>
      </c>
      <c r="B212">
        <v>1</v>
      </c>
      <c r="C212">
        <v>1</v>
      </c>
      <c r="D212">
        <v>1</v>
      </c>
    </row>
    <row r="213" spans="1:4" x14ac:dyDescent="0.3">
      <c r="A213" s="3" t="s">
        <v>1424</v>
      </c>
      <c r="B213">
        <v>1</v>
      </c>
      <c r="C213">
        <v>1</v>
      </c>
      <c r="D213">
        <v>1</v>
      </c>
    </row>
    <row r="214" spans="1:4" x14ac:dyDescent="0.3">
      <c r="A214" s="3" t="s">
        <v>1402</v>
      </c>
      <c r="B214">
        <v>1</v>
      </c>
      <c r="C214">
        <v>1</v>
      </c>
      <c r="D214">
        <v>1</v>
      </c>
    </row>
    <row r="215" spans="1:4" x14ac:dyDescent="0.3">
      <c r="A215" s="3" t="s">
        <v>568</v>
      </c>
      <c r="B215">
        <v>1</v>
      </c>
      <c r="C215">
        <v>1</v>
      </c>
      <c r="D215">
        <v>1</v>
      </c>
    </row>
    <row r="216" spans="1:4" x14ac:dyDescent="0.3">
      <c r="A216" s="3" t="s">
        <v>1002</v>
      </c>
      <c r="B216">
        <v>1</v>
      </c>
      <c r="C216">
        <v>1</v>
      </c>
      <c r="D216">
        <v>1</v>
      </c>
    </row>
    <row r="217" spans="1:4" x14ac:dyDescent="0.3">
      <c r="A217" s="3" t="s">
        <v>1130</v>
      </c>
      <c r="B217">
        <v>1</v>
      </c>
      <c r="C217">
        <v>1</v>
      </c>
      <c r="D217">
        <v>1</v>
      </c>
    </row>
    <row r="218" spans="1:4" x14ac:dyDescent="0.3">
      <c r="A218" s="3" t="s">
        <v>1018</v>
      </c>
      <c r="B218">
        <v>1</v>
      </c>
      <c r="C218">
        <v>1</v>
      </c>
      <c r="D218">
        <v>1</v>
      </c>
    </row>
    <row r="219" spans="1:4" x14ac:dyDescent="0.3">
      <c r="A219" s="3" t="s">
        <v>1242</v>
      </c>
      <c r="B219">
        <v>1</v>
      </c>
      <c r="C219">
        <v>1</v>
      </c>
      <c r="D219">
        <v>1</v>
      </c>
    </row>
    <row r="220" spans="1:4" x14ac:dyDescent="0.3">
      <c r="A220" s="3" t="s">
        <v>654</v>
      </c>
      <c r="B220">
        <v>1</v>
      </c>
      <c r="C220">
        <v>1</v>
      </c>
      <c r="D220">
        <v>1</v>
      </c>
    </row>
    <row r="221" spans="1:4" x14ac:dyDescent="0.3">
      <c r="A221" s="3" t="s">
        <v>379</v>
      </c>
      <c r="B221">
        <v>1</v>
      </c>
      <c r="C221">
        <v>1</v>
      </c>
      <c r="D221">
        <v>1</v>
      </c>
    </row>
    <row r="222" spans="1:4" x14ac:dyDescent="0.3">
      <c r="A222" s="3" t="s">
        <v>1384</v>
      </c>
      <c r="B222">
        <v>1</v>
      </c>
      <c r="C222">
        <v>1</v>
      </c>
      <c r="D222">
        <v>1</v>
      </c>
    </row>
    <row r="223" spans="1:4" x14ac:dyDescent="0.3">
      <c r="A223" s="3" t="s">
        <v>397</v>
      </c>
      <c r="B223">
        <v>1</v>
      </c>
      <c r="C223">
        <v>1</v>
      </c>
      <c r="D223">
        <v>1</v>
      </c>
    </row>
    <row r="224" spans="1:4" x14ac:dyDescent="0.3">
      <c r="A224" s="3" t="s">
        <v>928</v>
      </c>
      <c r="B224">
        <v>1</v>
      </c>
      <c r="C224">
        <v>1</v>
      </c>
      <c r="D224">
        <v>1</v>
      </c>
    </row>
    <row r="225" spans="1:4" x14ac:dyDescent="0.3">
      <c r="A225" s="3" t="s">
        <v>806</v>
      </c>
      <c r="B225">
        <v>1</v>
      </c>
      <c r="C225">
        <v>1</v>
      </c>
      <c r="D225">
        <v>1</v>
      </c>
    </row>
    <row r="226" spans="1:4" x14ac:dyDescent="0.3">
      <c r="A226" s="3" t="s">
        <v>1453</v>
      </c>
      <c r="B226">
        <v>1</v>
      </c>
      <c r="C226">
        <v>1</v>
      </c>
      <c r="D226">
        <v>1</v>
      </c>
    </row>
    <row r="227" spans="1:4" x14ac:dyDescent="0.3">
      <c r="A227" s="3" t="s">
        <v>668</v>
      </c>
      <c r="B227">
        <v>1</v>
      </c>
      <c r="C227">
        <v>1</v>
      </c>
      <c r="D227">
        <v>1</v>
      </c>
    </row>
    <row r="228" spans="1:4" x14ac:dyDescent="0.3">
      <c r="A228" s="3" t="s">
        <v>822</v>
      </c>
      <c r="B228">
        <v>1</v>
      </c>
      <c r="C228">
        <v>1</v>
      </c>
      <c r="D228">
        <v>1</v>
      </c>
    </row>
    <row r="229" spans="1:4" x14ac:dyDescent="0.3">
      <c r="A229" s="3" t="s">
        <v>676</v>
      </c>
      <c r="B229">
        <v>1</v>
      </c>
      <c r="C229">
        <v>1</v>
      </c>
      <c r="D229">
        <v>1</v>
      </c>
    </row>
    <row r="230" spans="1:4" x14ac:dyDescent="0.3">
      <c r="A230" s="3" t="s">
        <v>494</v>
      </c>
      <c r="B230">
        <v>1</v>
      </c>
      <c r="C230">
        <v>1</v>
      </c>
      <c r="D230">
        <v>1</v>
      </c>
    </row>
    <row r="231" spans="1:4" x14ac:dyDescent="0.3">
      <c r="A231" s="3" t="s">
        <v>866</v>
      </c>
      <c r="B231">
        <v>1</v>
      </c>
      <c r="C231">
        <v>1</v>
      </c>
      <c r="D231">
        <v>1</v>
      </c>
    </row>
    <row r="232" spans="1:4" x14ac:dyDescent="0.3">
      <c r="A232" s="3" t="s">
        <v>409</v>
      </c>
      <c r="B232">
        <v>1</v>
      </c>
      <c r="C232">
        <v>1</v>
      </c>
      <c r="D232">
        <v>1</v>
      </c>
    </row>
    <row r="233" spans="1:4" x14ac:dyDescent="0.3">
      <c r="A233" s="3" t="s">
        <v>754</v>
      </c>
      <c r="B233">
        <v>1</v>
      </c>
      <c r="C233">
        <v>1</v>
      </c>
      <c r="D233">
        <v>1</v>
      </c>
    </row>
    <row r="234" spans="1:4" x14ac:dyDescent="0.3">
      <c r="A234" s="3" t="s">
        <v>1126</v>
      </c>
      <c r="B234">
        <v>1</v>
      </c>
      <c r="C234">
        <v>1</v>
      </c>
      <c r="D234">
        <v>1</v>
      </c>
    </row>
    <row r="235" spans="1:4" x14ac:dyDescent="0.3">
      <c r="A235" s="3" t="s">
        <v>710</v>
      </c>
      <c r="B235">
        <v>1</v>
      </c>
      <c r="C235">
        <v>1</v>
      </c>
      <c r="D235">
        <v>1</v>
      </c>
    </row>
    <row r="236" spans="1:4" x14ac:dyDescent="0.3">
      <c r="A236" s="3" t="s">
        <v>1322</v>
      </c>
      <c r="B236">
        <v>1</v>
      </c>
      <c r="C236">
        <v>1</v>
      </c>
      <c r="D236">
        <v>1</v>
      </c>
    </row>
    <row r="237" spans="1:4" x14ac:dyDescent="0.3">
      <c r="A237" s="3" t="s">
        <v>1154</v>
      </c>
      <c r="B237">
        <v>1</v>
      </c>
      <c r="C237">
        <v>1</v>
      </c>
      <c r="D237">
        <v>1</v>
      </c>
    </row>
    <row r="238" spans="1:4" x14ac:dyDescent="0.3">
      <c r="A238" s="3" t="s">
        <v>1028</v>
      </c>
      <c r="B238">
        <v>1</v>
      </c>
      <c r="C238">
        <v>1</v>
      </c>
      <c r="D238">
        <v>1</v>
      </c>
    </row>
    <row r="239" spans="1:4" x14ac:dyDescent="0.3">
      <c r="A239" s="3" t="s">
        <v>694</v>
      </c>
      <c r="B239">
        <v>1</v>
      </c>
      <c r="C239">
        <v>1</v>
      </c>
      <c r="D239">
        <v>1</v>
      </c>
    </row>
    <row r="240" spans="1:4" x14ac:dyDescent="0.3">
      <c r="A240" s="3" t="s">
        <v>580</v>
      </c>
      <c r="B240">
        <v>1</v>
      </c>
      <c r="C240">
        <v>1</v>
      </c>
      <c r="D240">
        <v>1</v>
      </c>
    </row>
    <row r="241" spans="1:4" x14ac:dyDescent="0.3">
      <c r="A241" s="3" t="s">
        <v>399</v>
      </c>
      <c r="B241">
        <v>1</v>
      </c>
      <c r="C241">
        <v>1</v>
      </c>
      <c r="D241">
        <v>1</v>
      </c>
    </row>
    <row r="242" spans="1:4" x14ac:dyDescent="0.3">
      <c r="A242" s="3" t="s">
        <v>1398</v>
      </c>
      <c r="B242">
        <v>1</v>
      </c>
      <c r="C242">
        <v>1</v>
      </c>
      <c r="D242">
        <v>1</v>
      </c>
    </row>
    <row r="243" spans="1:4" x14ac:dyDescent="0.3">
      <c r="A243" s="3" t="s">
        <v>403</v>
      </c>
      <c r="B243">
        <v>1</v>
      </c>
      <c r="C243">
        <v>1</v>
      </c>
      <c r="D243">
        <v>1</v>
      </c>
    </row>
    <row r="244" spans="1:4" x14ac:dyDescent="0.3">
      <c r="A244" s="3" t="s">
        <v>441</v>
      </c>
      <c r="B244">
        <v>1</v>
      </c>
      <c r="C244">
        <v>1</v>
      </c>
      <c r="D244">
        <v>1</v>
      </c>
    </row>
    <row r="245" spans="1:4" x14ac:dyDescent="0.3">
      <c r="A245" s="3" t="s">
        <v>1114</v>
      </c>
      <c r="B245">
        <v>1</v>
      </c>
      <c r="C245">
        <v>1</v>
      </c>
      <c r="D245">
        <v>1</v>
      </c>
    </row>
    <row r="246" spans="1:4" x14ac:dyDescent="0.3">
      <c r="A246" s="3" t="s">
        <v>940</v>
      </c>
      <c r="B246">
        <v>1</v>
      </c>
      <c r="C246">
        <v>1</v>
      </c>
      <c r="D246">
        <v>1</v>
      </c>
    </row>
    <row r="247" spans="1:4" x14ac:dyDescent="0.3">
      <c r="A247" s="3" t="s">
        <v>938</v>
      </c>
      <c r="B247">
        <v>1</v>
      </c>
      <c r="C247">
        <v>1</v>
      </c>
      <c r="D247">
        <v>1</v>
      </c>
    </row>
    <row r="248" spans="1:4" x14ac:dyDescent="0.3">
      <c r="A248" s="3" t="s">
        <v>480</v>
      </c>
      <c r="B248">
        <v>1</v>
      </c>
      <c r="C248">
        <v>1</v>
      </c>
      <c r="D248">
        <v>1</v>
      </c>
    </row>
    <row r="249" spans="1:4" x14ac:dyDescent="0.3">
      <c r="A249" s="3" t="s">
        <v>898</v>
      </c>
      <c r="B249">
        <v>1</v>
      </c>
      <c r="C249">
        <v>1</v>
      </c>
      <c r="D249">
        <v>1</v>
      </c>
    </row>
    <row r="250" spans="1:4" x14ac:dyDescent="0.3">
      <c r="A250" s="3" t="s">
        <v>506</v>
      </c>
      <c r="B250">
        <v>1</v>
      </c>
      <c r="C250">
        <v>1</v>
      </c>
      <c r="D250">
        <v>1</v>
      </c>
    </row>
    <row r="251" spans="1:4" x14ac:dyDescent="0.3">
      <c r="A251" s="3" t="s">
        <v>700</v>
      </c>
      <c r="B251">
        <v>1</v>
      </c>
      <c r="C251">
        <v>1</v>
      </c>
      <c r="D251">
        <v>1</v>
      </c>
    </row>
    <row r="252" spans="1:4" x14ac:dyDescent="0.3">
      <c r="A252" s="3" t="s">
        <v>690</v>
      </c>
      <c r="B252">
        <v>1</v>
      </c>
      <c r="C252">
        <v>1</v>
      </c>
      <c r="D252">
        <v>1</v>
      </c>
    </row>
    <row r="253" spans="1:4" x14ac:dyDescent="0.3">
      <c r="A253" s="3" t="s">
        <v>309</v>
      </c>
      <c r="B253">
        <v>1</v>
      </c>
      <c r="C253">
        <v>1</v>
      </c>
      <c r="D253">
        <v>1</v>
      </c>
    </row>
    <row r="254" spans="1:4" x14ac:dyDescent="0.3">
      <c r="A254" s="3" t="s">
        <v>566</v>
      </c>
      <c r="B254">
        <v>1</v>
      </c>
      <c r="C254">
        <v>1</v>
      </c>
      <c r="D254">
        <v>1</v>
      </c>
    </row>
    <row r="255" spans="1:4" x14ac:dyDescent="0.3">
      <c r="A255" s="3" t="s">
        <v>536</v>
      </c>
      <c r="B255">
        <v>1</v>
      </c>
      <c r="C255">
        <v>1</v>
      </c>
      <c r="D255">
        <v>1</v>
      </c>
    </row>
    <row r="256" spans="1:4" x14ac:dyDescent="0.3">
      <c r="A256" s="3" t="s">
        <v>317</v>
      </c>
      <c r="B256">
        <v>1</v>
      </c>
      <c r="C256">
        <v>1</v>
      </c>
      <c r="D256">
        <v>1</v>
      </c>
    </row>
    <row r="257" spans="1:4" x14ac:dyDescent="0.3">
      <c r="A257" s="3" t="s">
        <v>796</v>
      </c>
      <c r="B257">
        <v>1</v>
      </c>
      <c r="C257">
        <v>1</v>
      </c>
      <c r="D257">
        <v>1</v>
      </c>
    </row>
    <row r="258" spans="1:4" x14ac:dyDescent="0.3">
      <c r="A258" s="3" t="s">
        <v>956</v>
      </c>
      <c r="B258">
        <v>1</v>
      </c>
      <c r="C258">
        <v>1</v>
      </c>
      <c r="D258">
        <v>1</v>
      </c>
    </row>
    <row r="259" spans="1:4" x14ac:dyDescent="0.3">
      <c r="A259" s="3" t="s">
        <v>1350</v>
      </c>
      <c r="B259">
        <v>1</v>
      </c>
      <c r="C259">
        <v>1</v>
      </c>
      <c r="D259">
        <v>1</v>
      </c>
    </row>
    <row r="260" spans="1:4" x14ac:dyDescent="0.3">
      <c r="A260" s="3" t="s">
        <v>185</v>
      </c>
      <c r="B260">
        <v>1</v>
      </c>
      <c r="C260">
        <v>1</v>
      </c>
      <c r="D260">
        <v>1</v>
      </c>
    </row>
    <row r="261" spans="1:4" x14ac:dyDescent="0.3">
      <c r="A261" s="3" t="s">
        <v>740</v>
      </c>
      <c r="B261">
        <v>1</v>
      </c>
      <c r="C261">
        <v>1</v>
      </c>
      <c r="D261">
        <v>1</v>
      </c>
    </row>
    <row r="262" spans="1:4" x14ac:dyDescent="0.3">
      <c r="A262" s="3" t="s">
        <v>720</v>
      </c>
      <c r="B262">
        <v>1</v>
      </c>
      <c r="C262">
        <v>1</v>
      </c>
      <c r="D262">
        <v>1</v>
      </c>
    </row>
    <row r="263" spans="1:4" x14ac:dyDescent="0.3">
      <c r="A263" s="3" t="s">
        <v>1086</v>
      </c>
      <c r="B263">
        <v>1</v>
      </c>
      <c r="C263">
        <v>1</v>
      </c>
      <c r="D263">
        <v>1</v>
      </c>
    </row>
    <row r="264" spans="1:4" x14ac:dyDescent="0.3">
      <c r="A264" s="3" t="s">
        <v>1144</v>
      </c>
      <c r="B264">
        <v>1</v>
      </c>
      <c r="C264">
        <v>1</v>
      </c>
      <c r="D264">
        <v>1</v>
      </c>
    </row>
    <row r="265" spans="1:4" x14ac:dyDescent="0.3">
      <c r="A265" s="3" t="s">
        <v>900</v>
      </c>
      <c r="B265">
        <v>1</v>
      </c>
      <c r="C265">
        <v>1</v>
      </c>
      <c r="D265">
        <v>1</v>
      </c>
    </row>
    <row r="266" spans="1:4" x14ac:dyDescent="0.3">
      <c r="A266" s="3" t="s">
        <v>443</v>
      </c>
      <c r="B266">
        <v>1</v>
      </c>
      <c r="C266">
        <v>1</v>
      </c>
      <c r="D266">
        <v>1</v>
      </c>
    </row>
    <row r="267" spans="1:4" x14ac:dyDescent="0.3">
      <c r="A267" s="3" t="s">
        <v>514</v>
      </c>
      <c r="B267">
        <v>1</v>
      </c>
      <c r="C267">
        <v>1</v>
      </c>
      <c r="D267">
        <v>1</v>
      </c>
    </row>
    <row r="268" spans="1:4" x14ac:dyDescent="0.3">
      <c r="A268" s="3" t="s">
        <v>620</v>
      </c>
      <c r="B268">
        <v>1</v>
      </c>
      <c r="C268">
        <v>1</v>
      </c>
      <c r="D268">
        <v>1</v>
      </c>
    </row>
    <row r="269" spans="1:4" x14ac:dyDescent="0.3">
      <c r="A269" s="3" t="s">
        <v>960</v>
      </c>
      <c r="B269">
        <v>1</v>
      </c>
      <c r="C269">
        <v>1</v>
      </c>
      <c r="D269">
        <v>1</v>
      </c>
    </row>
    <row r="270" spans="1:4" x14ac:dyDescent="0.3">
      <c r="A270" s="3" t="s">
        <v>886</v>
      </c>
      <c r="B270">
        <v>1</v>
      </c>
      <c r="C270">
        <v>1</v>
      </c>
      <c r="D270">
        <v>1</v>
      </c>
    </row>
    <row r="271" spans="1:4" x14ac:dyDescent="0.3">
      <c r="A271" s="3" t="s">
        <v>1006</v>
      </c>
      <c r="B271">
        <v>1</v>
      </c>
      <c r="C271">
        <v>1</v>
      </c>
      <c r="D271">
        <v>1</v>
      </c>
    </row>
    <row r="272" spans="1:4" x14ac:dyDescent="0.3">
      <c r="A272" s="3" t="s">
        <v>856</v>
      </c>
      <c r="B272">
        <v>1</v>
      </c>
      <c r="C272">
        <v>1</v>
      </c>
      <c r="D272">
        <v>1</v>
      </c>
    </row>
    <row r="273" spans="1:4" x14ac:dyDescent="0.3">
      <c r="A273" s="3" t="s">
        <v>1418</v>
      </c>
      <c r="B273">
        <v>1</v>
      </c>
      <c r="C273">
        <v>1</v>
      </c>
      <c r="D273">
        <v>1</v>
      </c>
    </row>
    <row r="274" spans="1:4" x14ac:dyDescent="0.3">
      <c r="A274" s="3" t="s">
        <v>688</v>
      </c>
      <c r="B274">
        <v>1</v>
      </c>
      <c r="C274">
        <v>1</v>
      </c>
      <c r="D274">
        <v>1</v>
      </c>
    </row>
    <row r="275" spans="1:4" x14ac:dyDescent="0.3">
      <c r="A275" s="3" t="s">
        <v>698</v>
      </c>
      <c r="B275">
        <v>1</v>
      </c>
      <c r="C275">
        <v>1</v>
      </c>
      <c r="D275">
        <v>1</v>
      </c>
    </row>
    <row r="276" spans="1:4" x14ac:dyDescent="0.3">
      <c r="A276" s="3" t="s">
        <v>550</v>
      </c>
      <c r="B276">
        <v>1</v>
      </c>
      <c r="C276">
        <v>1</v>
      </c>
      <c r="D276">
        <v>1</v>
      </c>
    </row>
    <row r="277" spans="1:4" x14ac:dyDescent="0.3">
      <c r="A277" s="3" t="s">
        <v>574</v>
      </c>
      <c r="B277">
        <v>1</v>
      </c>
      <c r="C277">
        <v>1</v>
      </c>
      <c r="D277">
        <v>1</v>
      </c>
    </row>
    <row r="278" spans="1:4" x14ac:dyDescent="0.3">
      <c r="A278" s="3" t="s">
        <v>1461</v>
      </c>
      <c r="B278">
        <v>1</v>
      </c>
      <c r="C278">
        <v>1</v>
      </c>
      <c r="D278">
        <v>1</v>
      </c>
    </row>
    <row r="279" spans="1:4" x14ac:dyDescent="0.3">
      <c r="A279" s="3" t="s">
        <v>393</v>
      </c>
      <c r="B279">
        <v>1</v>
      </c>
      <c r="C279">
        <v>1</v>
      </c>
      <c r="D279">
        <v>1</v>
      </c>
    </row>
    <row r="280" spans="1:4" x14ac:dyDescent="0.3">
      <c r="A280" s="3" t="s">
        <v>1364</v>
      </c>
      <c r="B280">
        <v>1</v>
      </c>
      <c r="C280">
        <v>1</v>
      </c>
      <c r="D280">
        <v>1</v>
      </c>
    </row>
    <row r="281" spans="1:4" x14ac:dyDescent="0.3">
      <c r="A281" s="3" t="s">
        <v>391</v>
      </c>
      <c r="B281">
        <v>1</v>
      </c>
      <c r="C281">
        <v>1</v>
      </c>
      <c r="D281">
        <v>1</v>
      </c>
    </row>
    <row r="282" spans="1:4" x14ac:dyDescent="0.3">
      <c r="A282" s="3" t="s">
        <v>830</v>
      </c>
      <c r="B282">
        <v>1</v>
      </c>
      <c r="C282">
        <v>1</v>
      </c>
      <c r="D282">
        <v>1</v>
      </c>
    </row>
    <row r="283" spans="1:4" x14ac:dyDescent="0.3">
      <c r="A283" s="3" t="s">
        <v>1406</v>
      </c>
      <c r="B283">
        <v>1</v>
      </c>
      <c r="C283">
        <v>1</v>
      </c>
      <c r="D283">
        <v>1</v>
      </c>
    </row>
    <row r="284" spans="1:4" x14ac:dyDescent="0.3">
      <c r="A284" s="3" t="s">
        <v>484</v>
      </c>
      <c r="B284">
        <v>1</v>
      </c>
      <c r="C284">
        <v>1</v>
      </c>
      <c r="D284">
        <v>1</v>
      </c>
    </row>
    <row r="285" spans="1:4" x14ac:dyDescent="0.3">
      <c r="A285" s="3" t="s">
        <v>1416</v>
      </c>
      <c r="B285">
        <v>1</v>
      </c>
      <c r="C285">
        <v>1</v>
      </c>
      <c r="D285">
        <v>1</v>
      </c>
    </row>
    <row r="286" spans="1:4" x14ac:dyDescent="0.3">
      <c r="A286" s="3" t="s">
        <v>656</v>
      </c>
      <c r="B286">
        <v>1</v>
      </c>
      <c r="C286">
        <v>1</v>
      </c>
      <c r="D286">
        <v>1</v>
      </c>
    </row>
    <row r="287" spans="1:4" x14ac:dyDescent="0.3">
      <c r="A287" s="3" t="s">
        <v>1082</v>
      </c>
      <c r="B287">
        <v>1</v>
      </c>
      <c r="C287">
        <v>1</v>
      </c>
      <c r="D287">
        <v>1</v>
      </c>
    </row>
    <row r="288" spans="1:4" x14ac:dyDescent="0.3">
      <c r="A288" s="3" t="s">
        <v>944</v>
      </c>
      <c r="B288">
        <v>1</v>
      </c>
      <c r="C288">
        <v>1</v>
      </c>
      <c r="D288">
        <v>1</v>
      </c>
    </row>
    <row r="289" spans="1:4" x14ac:dyDescent="0.3">
      <c r="A289" s="3" t="s">
        <v>618</v>
      </c>
      <c r="B289">
        <v>1</v>
      </c>
      <c r="C289">
        <v>1</v>
      </c>
      <c r="D289">
        <v>1</v>
      </c>
    </row>
    <row r="290" spans="1:4" x14ac:dyDescent="0.3">
      <c r="A290" s="3" t="s">
        <v>1100</v>
      </c>
      <c r="B290">
        <v>1</v>
      </c>
      <c r="C290">
        <v>1</v>
      </c>
      <c r="D290">
        <v>1</v>
      </c>
    </row>
    <row r="291" spans="1:4" x14ac:dyDescent="0.3">
      <c r="A291" s="3" t="s">
        <v>504</v>
      </c>
      <c r="B291">
        <v>1</v>
      </c>
      <c r="C291">
        <v>1</v>
      </c>
      <c r="D291">
        <v>1</v>
      </c>
    </row>
    <row r="292" spans="1:4" x14ac:dyDescent="0.3">
      <c r="A292" s="3" t="s">
        <v>678</v>
      </c>
      <c r="B292">
        <v>1</v>
      </c>
      <c r="C292">
        <v>1</v>
      </c>
      <c r="D292">
        <v>1</v>
      </c>
    </row>
    <row r="293" spans="1:4" x14ac:dyDescent="0.3">
      <c r="A293" s="3" t="s">
        <v>1382</v>
      </c>
      <c r="B293">
        <v>1</v>
      </c>
      <c r="C293">
        <v>1</v>
      </c>
      <c r="D293">
        <v>1</v>
      </c>
    </row>
    <row r="294" spans="1:4" x14ac:dyDescent="0.3">
      <c r="A294" s="3" t="s">
        <v>850</v>
      </c>
      <c r="B294">
        <v>1</v>
      </c>
      <c r="C294">
        <v>1</v>
      </c>
      <c r="D294">
        <v>1</v>
      </c>
    </row>
    <row r="295" spans="1:4" x14ac:dyDescent="0.3">
      <c r="A295" s="3" t="s">
        <v>1124</v>
      </c>
      <c r="B295">
        <v>1</v>
      </c>
      <c r="C295">
        <v>1</v>
      </c>
      <c r="D295">
        <v>1</v>
      </c>
    </row>
    <row r="296" spans="1:4" x14ac:dyDescent="0.3">
      <c r="A296" s="3" t="s">
        <v>1434</v>
      </c>
      <c r="B296">
        <v>1</v>
      </c>
      <c r="C296">
        <v>1</v>
      </c>
      <c r="D296">
        <v>1</v>
      </c>
    </row>
    <row r="297" spans="1:4" x14ac:dyDescent="0.3">
      <c r="A297" s="3" t="s">
        <v>1430</v>
      </c>
      <c r="B297">
        <v>1</v>
      </c>
      <c r="C297">
        <v>1</v>
      </c>
      <c r="D297">
        <v>1</v>
      </c>
    </row>
    <row r="298" spans="1:4" x14ac:dyDescent="0.3">
      <c r="A298" s="3" t="s">
        <v>1024</v>
      </c>
      <c r="B298">
        <v>1</v>
      </c>
      <c r="C298">
        <v>1</v>
      </c>
      <c r="D298">
        <v>1</v>
      </c>
    </row>
    <row r="299" spans="1:4" x14ac:dyDescent="0.3">
      <c r="A299" s="3" t="s">
        <v>954</v>
      </c>
      <c r="B299">
        <v>1</v>
      </c>
      <c r="C299">
        <v>1</v>
      </c>
      <c r="D299">
        <v>1</v>
      </c>
    </row>
    <row r="300" spans="1:4" x14ac:dyDescent="0.3">
      <c r="A300" s="3" t="s">
        <v>1260</v>
      </c>
      <c r="B300">
        <v>1</v>
      </c>
      <c r="C300">
        <v>1</v>
      </c>
      <c r="D300">
        <v>1</v>
      </c>
    </row>
    <row r="301" spans="1:4" x14ac:dyDescent="0.3">
      <c r="A301" s="3" t="s">
        <v>1140</v>
      </c>
      <c r="B301">
        <v>1</v>
      </c>
      <c r="C301">
        <v>1</v>
      </c>
      <c r="D301">
        <v>1</v>
      </c>
    </row>
    <row r="302" spans="1:4" x14ac:dyDescent="0.3">
      <c r="A302" s="3" t="s">
        <v>1292</v>
      </c>
      <c r="B302">
        <v>1</v>
      </c>
      <c r="C302">
        <v>1</v>
      </c>
      <c r="D302">
        <v>1</v>
      </c>
    </row>
    <row r="303" spans="1:4" x14ac:dyDescent="0.3">
      <c r="A303" s="3" t="s">
        <v>1160</v>
      </c>
      <c r="B303">
        <v>1</v>
      </c>
      <c r="C303">
        <v>1</v>
      </c>
      <c r="D303">
        <v>1</v>
      </c>
    </row>
    <row r="304" spans="1:4" x14ac:dyDescent="0.3">
      <c r="A304" s="3" t="s">
        <v>562</v>
      </c>
      <c r="B304">
        <v>1</v>
      </c>
      <c r="C304">
        <v>1</v>
      </c>
      <c r="D304">
        <v>1</v>
      </c>
    </row>
    <row r="305" spans="1:4" x14ac:dyDescent="0.3">
      <c r="A305" s="3" t="s">
        <v>1022</v>
      </c>
      <c r="B305">
        <v>1</v>
      </c>
      <c r="C305">
        <v>1</v>
      </c>
      <c r="D305">
        <v>1</v>
      </c>
    </row>
    <row r="306" spans="1:4" x14ac:dyDescent="0.3">
      <c r="A306" s="3" t="s">
        <v>1272</v>
      </c>
      <c r="B306">
        <v>1</v>
      </c>
      <c r="C306">
        <v>1</v>
      </c>
      <c r="D306">
        <v>1</v>
      </c>
    </row>
    <row r="307" spans="1:4" x14ac:dyDescent="0.3">
      <c r="A307" s="3" t="s">
        <v>896</v>
      </c>
      <c r="B307">
        <v>1</v>
      </c>
      <c r="C307">
        <v>1</v>
      </c>
      <c r="D307">
        <v>1</v>
      </c>
    </row>
    <row r="308" spans="1:4" x14ac:dyDescent="0.3">
      <c r="A308" s="3" t="s">
        <v>732</v>
      </c>
      <c r="B308">
        <v>1</v>
      </c>
      <c r="C308">
        <v>1</v>
      </c>
      <c r="D308">
        <v>1</v>
      </c>
    </row>
    <row r="309" spans="1:4" x14ac:dyDescent="0.3">
      <c r="A309" s="3" t="s">
        <v>1300</v>
      </c>
      <c r="B309">
        <v>1</v>
      </c>
      <c r="C309">
        <v>1</v>
      </c>
      <c r="D309">
        <v>1</v>
      </c>
    </row>
    <row r="310" spans="1:4" x14ac:dyDescent="0.3">
      <c r="A310" s="3" t="s">
        <v>1487</v>
      </c>
      <c r="B310">
        <v>1</v>
      </c>
      <c r="C310">
        <v>1</v>
      </c>
      <c r="D310">
        <v>1</v>
      </c>
    </row>
    <row r="311" spans="1:4" x14ac:dyDescent="0.3">
      <c r="A311" s="3" t="s">
        <v>427</v>
      </c>
      <c r="B311">
        <v>1</v>
      </c>
      <c r="C311">
        <v>1</v>
      </c>
      <c r="D311">
        <v>1</v>
      </c>
    </row>
    <row r="312" spans="1:4" x14ac:dyDescent="0.3">
      <c r="A312" s="3" t="s">
        <v>447</v>
      </c>
      <c r="B312">
        <v>1</v>
      </c>
      <c r="C312">
        <v>1</v>
      </c>
      <c r="D312">
        <v>1</v>
      </c>
    </row>
    <row r="313" spans="1:4" x14ac:dyDescent="0.3">
      <c r="A313" s="3" t="s">
        <v>774</v>
      </c>
      <c r="B313">
        <v>1</v>
      </c>
      <c r="C313">
        <v>1</v>
      </c>
      <c r="D313">
        <v>1</v>
      </c>
    </row>
    <row r="314" spans="1:4" x14ac:dyDescent="0.3">
      <c r="A314" s="3" t="s">
        <v>1136</v>
      </c>
      <c r="B314">
        <v>1</v>
      </c>
      <c r="C314">
        <v>1</v>
      </c>
      <c r="D314">
        <v>1</v>
      </c>
    </row>
    <row r="315" spans="1:4" x14ac:dyDescent="0.3">
      <c r="A315" s="3" t="s">
        <v>728</v>
      </c>
      <c r="B315">
        <v>1</v>
      </c>
      <c r="C315">
        <v>1</v>
      </c>
      <c r="D315">
        <v>1</v>
      </c>
    </row>
    <row r="316" spans="1:4" x14ac:dyDescent="0.3">
      <c r="A316" s="3" t="s">
        <v>992</v>
      </c>
      <c r="B316">
        <v>1</v>
      </c>
      <c r="C316">
        <v>1</v>
      </c>
      <c r="D316">
        <v>1</v>
      </c>
    </row>
    <row r="317" spans="1:4" x14ac:dyDescent="0.3">
      <c r="A317" s="3" t="s">
        <v>984</v>
      </c>
      <c r="B317">
        <v>1</v>
      </c>
      <c r="C317">
        <v>1</v>
      </c>
      <c r="D317">
        <v>1</v>
      </c>
    </row>
    <row r="318" spans="1:4" x14ac:dyDescent="0.3">
      <c r="A318" s="3" t="s">
        <v>1410</v>
      </c>
      <c r="B318">
        <v>1</v>
      </c>
      <c r="C318">
        <v>1</v>
      </c>
      <c r="D318">
        <v>1</v>
      </c>
    </row>
    <row r="319" spans="1:4" x14ac:dyDescent="0.3">
      <c r="A319" s="3" t="s">
        <v>978</v>
      </c>
      <c r="B319">
        <v>1</v>
      </c>
      <c r="C319">
        <v>1</v>
      </c>
      <c r="D319">
        <v>1</v>
      </c>
    </row>
    <row r="320" spans="1:4" x14ac:dyDescent="0.3">
      <c r="A320" s="3" t="s">
        <v>734</v>
      </c>
      <c r="B320">
        <v>1</v>
      </c>
      <c r="C320">
        <v>1</v>
      </c>
      <c r="D320">
        <v>1</v>
      </c>
    </row>
    <row r="321" spans="1:4" x14ac:dyDescent="0.3">
      <c r="A321" s="3" t="s">
        <v>750</v>
      </c>
      <c r="B321">
        <v>1</v>
      </c>
      <c r="C321">
        <v>1</v>
      </c>
      <c r="D321">
        <v>1</v>
      </c>
    </row>
    <row r="322" spans="1:4" x14ac:dyDescent="0.3">
      <c r="A322" s="3" t="s">
        <v>433</v>
      </c>
      <c r="B322">
        <v>1</v>
      </c>
      <c r="C322">
        <v>1</v>
      </c>
      <c r="D322">
        <v>1</v>
      </c>
    </row>
    <row r="323" spans="1:4" x14ac:dyDescent="0.3">
      <c r="A323" s="3" t="s">
        <v>357</v>
      </c>
      <c r="B323">
        <v>1</v>
      </c>
      <c r="C323">
        <v>1</v>
      </c>
      <c r="D323">
        <v>1</v>
      </c>
    </row>
    <row r="324" spans="1:4" x14ac:dyDescent="0.3">
      <c r="A324" s="3" t="s">
        <v>1176</v>
      </c>
      <c r="B324">
        <v>1</v>
      </c>
      <c r="C324">
        <v>1</v>
      </c>
      <c r="D324">
        <v>1</v>
      </c>
    </row>
    <row r="325" spans="1:4" x14ac:dyDescent="0.3">
      <c r="A325" s="3" t="s">
        <v>1174</v>
      </c>
      <c r="B325">
        <v>1</v>
      </c>
      <c r="C325">
        <v>1</v>
      </c>
      <c r="D325">
        <v>1</v>
      </c>
    </row>
    <row r="326" spans="1:4" x14ac:dyDescent="0.3">
      <c r="A326" s="3" t="s">
        <v>882</v>
      </c>
      <c r="B326">
        <v>1</v>
      </c>
      <c r="C326">
        <v>1</v>
      </c>
      <c r="D326">
        <v>1</v>
      </c>
    </row>
    <row r="327" spans="1:4" x14ac:dyDescent="0.3">
      <c r="A327" s="3" t="s">
        <v>207</v>
      </c>
      <c r="B327">
        <v>1</v>
      </c>
      <c r="C327">
        <v>1</v>
      </c>
      <c r="D327">
        <v>1</v>
      </c>
    </row>
    <row r="328" spans="1:4" x14ac:dyDescent="0.3">
      <c r="A328" s="3" t="s">
        <v>1064</v>
      </c>
      <c r="B328">
        <v>1</v>
      </c>
      <c r="C328">
        <v>1</v>
      </c>
      <c r="D328">
        <v>1</v>
      </c>
    </row>
    <row r="329" spans="1:4" x14ac:dyDescent="0.3">
      <c r="A329" s="3" t="s">
        <v>780</v>
      </c>
      <c r="B329">
        <v>1</v>
      </c>
      <c r="C329">
        <v>1</v>
      </c>
      <c r="D329">
        <v>1</v>
      </c>
    </row>
    <row r="330" spans="1:4" x14ac:dyDescent="0.3">
      <c r="A330" s="3" t="s">
        <v>1330</v>
      </c>
      <c r="B330">
        <v>1</v>
      </c>
      <c r="C330">
        <v>1</v>
      </c>
      <c r="D330">
        <v>1</v>
      </c>
    </row>
    <row r="331" spans="1:4" x14ac:dyDescent="0.3">
      <c r="A331" s="3" t="s">
        <v>389</v>
      </c>
      <c r="B331">
        <v>1</v>
      </c>
      <c r="C331">
        <v>1</v>
      </c>
      <c r="D331">
        <v>1</v>
      </c>
    </row>
    <row r="332" spans="1:4" x14ac:dyDescent="0.3">
      <c r="A332" s="3" t="s">
        <v>1128</v>
      </c>
      <c r="B332">
        <v>1</v>
      </c>
      <c r="C332">
        <v>1</v>
      </c>
      <c r="D332">
        <v>1</v>
      </c>
    </row>
    <row r="333" spans="1:4" x14ac:dyDescent="0.3">
      <c r="A333" s="3" t="s">
        <v>884</v>
      </c>
      <c r="B333">
        <v>1</v>
      </c>
      <c r="C333">
        <v>1</v>
      </c>
      <c r="D333">
        <v>1</v>
      </c>
    </row>
    <row r="334" spans="1:4" x14ac:dyDescent="0.3">
      <c r="A334" s="3" t="s">
        <v>1390</v>
      </c>
      <c r="B334">
        <v>1</v>
      </c>
      <c r="C334">
        <v>1</v>
      </c>
      <c r="D334">
        <v>1</v>
      </c>
    </row>
    <row r="335" spans="1:4" x14ac:dyDescent="0.3">
      <c r="A335" s="3" t="s">
        <v>1254</v>
      </c>
      <c r="B335">
        <v>1</v>
      </c>
      <c r="C335">
        <v>1</v>
      </c>
      <c r="D335">
        <v>1</v>
      </c>
    </row>
    <row r="336" spans="1:4" x14ac:dyDescent="0.3">
      <c r="A336" s="3" t="s">
        <v>636</v>
      </c>
      <c r="B336">
        <v>1</v>
      </c>
      <c r="C336">
        <v>1</v>
      </c>
      <c r="D336">
        <v>1</v>
      </c>
    </row>
    <row r="337" spans="1:4" x14ac:dyDescent="0.3">
      <c r="A337" s="3" t="s">
        <v>1226</v>
      </c>
      <c r="B337">
        <v>1</v>
      </c>
      <c r="C337">
        <v>1</v>
      </c>
      <c r="D337">
        <v>1</v>
      </c>
    </row>
    <row r="338" spans="1:4" x14ac:dyDescent="0.3">
      <c r="A338" s="3" t="s">
        <v>814</v>
      </c>
      <c r="B338">
        <v>1</v>
      </c>
      <c r="C338">
        <v>1</v>
      </c>
      <c r="D338">
        <v>1</v>
      </c>
    </row>
    <row r="339" spans="1:4" x14ac:dyDescent="0.3">
      <c r="A339" s="3" t="s">
        <v>878</v>
      </c>
      <c r="B339">
        <v>1</v>
      </c>
      <c r="C339">
        <v>1</v>
      </c>
      <c r="D339">
        <v>1</v>
      </c>
    </row>
    <row r="340" spans="1:4" x14ac:dyDescent="0.3">
      <c r="A340" s="3" t="s">
        <v>600</v>
      </c>
      <c r="B340">
        <v>1</v>
      </c>
      <c r="C340">
        <v>1</v>
      </c>
      <c r="D340">
        <v>1</v>
      </c>
    </row>
    <row r="341" spans="1:4" x14ac:dyDescent="0.3">
      <c r="A341" s="3" t="s">
        <v>1310</v>
      </c>
      <c r="B341">
        <v>1</v>
      </c>
      <c r="C341">
        <v>1</v>
      </c>
      <c r="D341">
        <v>1</v>
      </c>
    </row>
    <row r="342" spans="1:4" x14ac:dyDescent="0.3">
      <c r="A342" s="3" t="s">
        <v>347</v>
      </c>
      <c r="B342">
        <v>1</v>
      </c>
      <c r="C342">
        <v>1</v>
      </c>
      <c r="D342">
        <v>1</v>
      </c>
    </row>
    <row r="343" spans="1:4" x14ac:dyDescent="0.3">
      <c r="A343" s="3" t="s">
        <v>716</v>
      </c>
      <c r="B343">
        <v>1</v>
      </c>
      <c r="C343">
        <v>1</v>
      </c>
      <c r="D343">
        <v>1</v>
      </c>
    </row>
    <row r="344" spans="1:4" x14ac:dyDescent="0.3">
      <c r="A344" s="3" t="s">
        <v>1316</v>
      </c>
      <c r="B344">
        <v>1</v>
      </c>
      <c r="C344">
        <v>1</v>
      </c>
      <c r="D344">
        <v>1</v>
      </c>
    </row>
    <row r="345" spans="1:4" x14ac:dyDescent="0.3">
      <c r="A345" s="3" t="s">
        <v>1370</v>
      </c>
      <c r="B345">
        <v>1</v>
      </c>
      <c r="C345">
        <v>1</v>
      </c>
      <c r="D345">
        <v>1</v>
      </c>
    </row>
    <row r="346" spans="1:4" x14ac:dyDescent="0.3">
      <c r="A346" s="3" t="s">
        <v>534</v>
      </c>
      <c r="B346">
        <v>1</v>
      </c>
      <c r="C346">
        <v>1</v>
      </c>
      <c r="D346">
        <v>1</v>
      </c>
    </row>
    <row r="347" spans="1:4" x14ac:dyDescent="0.3">
      <c r="A347" s="3" t="s">
        <v>1158</v>
      </c>
      <c r="B347">
        <v>1</v>
      </c>
      <c r="C347">
        <v>1</v>
      </c>
      <c r="D347">
        <v>1</v>
      </c>
    </row>
    <row r="348" spans="1:4" x14ac:dyDescent="0.3">
      <c r="A348" s="3" t="s">
        <v>650</v>
      </c>
      <c r="B348">
        <v>1</v>
      </c>
      <c r="C348">
        <v>1</v>
      </c>
      <c r="D348">
        <v>1</v>
      </c>
    </row>
    <row r="349" spans="1:4" x14ac:dyDescent="0.3">
      <c r="A349" s="3" t="s">
        <v>1422</v>
      </c>
      <c r="B349">
        <v>1</v>
      </c>
      <c r="C349">
        <v>1</v>
      </c>
      <c r="D349">
        <v>1</v>
      </c>
    </row>
    <row r="350" spans="1:4" x14ac:dyDescent="0.3">
      <c r="A350" s="3" t="s">
        <v>874</v>
      </c>
      <c r="B350">
        <v>1</v>
      </c>
      <c r="C350">
        <v>1</v>
      </c>
      <c r="D350">
        <v>1</v>
      </c>
    </row>
    <row r="351" spans="1:4" x14ac:dyDescent="0.3">
      <c r="A351" s="3" t="s">
        <v>203</v>
      </c>
      <c r="B351">
        <v>1</v>
      </c>
      <c r="C351">
        <v>1</v>
      </c>
      <c r="D351">
        <v>1</v>
      </c>
    </row>
    <row r="352" spans="1:4" x14ac:dyDescent="0.3">
      <c r="A352" s="3" t="s">
        <v>488</v>
      </c>
      <c r="B352">
        <v>1</v>
      </c>
      <c r="C352">
        <v>1</v>
      </c>
      <c r="D352">
        <v>1</v>
      </c>
    </row>
    <row r="353" spans="1:4" x14ac:dyDescent="0.3">
      <c r="A353" s="3" t="s">
        <v>1414</v>
      </c>
      <c r="B353">
        <v>1</v>
      </c>
      <c r="C353">
        <v>1</v>
      </c>
      <c r="D353">
        <v>1</v>
      </c>
    </row>
    <row r="354" spans="1:4" x14ac:dyDescent="0.3">
      <c r="A354" s="3" t="s">
        <v>1164</v>
      </c>
      <c r="B354">
        <v>1</v>
      </c>
      <c r="C354">
        <v>1</v>
      </c>
      <c r="D354">
        <v>1</v>
      </c>
    </row>
    <row r="355" spans="1:4" x14ac:dyDescent="0.3">
      <c r="A355" s="3" t="s">
        <v>319</v>
      </c>
      <c r="B355">
        <v>1</v>
      </c>
      <c r="C355">
        <v>1</v>
      </c>
      <c r="D355">
        <v>1</v>
      </c>
    </row>
    <row r="356" spans="1:4" x14ac:dyDescent="0.3">
      <c r="A356" s="3" t="s">
        <v>1354</v>
      </c>
      <c r="B356">
        <v>1</v>
      </c>
      <c r="C356">
        <v>1</v>
      </c>
      <c r="D356">
        <v>1</v>
      </c>
    </row>
    <row r="357" spans="1:4" x14ac:dyDescent="0.3">
      <c r="A357" s="3" t="s">
        <v>315</v>
      </c>
      <c r="B357">
        <v>1</v>
      </c>
      <c r="C357">
        <v>1</v>
      </c>
      <c r="D357">
        <v>1</v>
      </c>
    </row>
    <row r="358" spans="1:4" x14ac:dyDescent="0.3">
      <c r="A358" s="3" t="s">
        <v>888</v>
      </c>
      <c r="B358">
        <v>1</v>
      </c>
      <c r="C358">
        <v>1</v>
      </c>
      <c r="D358">
        <v>1</v>
      </c>
    </row>
    <row r="359" spans="1:4" x14ac:dyDescent="0.3">
      <c r="A359" s="3" t="s">
        <v>936</v>
      </c>
      <c r="B359">
        <v>1</v>
      </c>
      <c r="C359">
        <v>1</v>
      </c>
      <c r="D359">
        <v>1</v>
      </c>
    </row>
    <row r="360" spans="1:4" x14ac:dyDescent="0.3">
      <c r="A360" s="3" t="s">
        <v>1326</v>
      </c>
      <c r="B360">
        <v>1</v>
      </c>
      <c r="C360">
        <v>1</v>
      </c>
      <c r="D360">
        <v>1</v>
      </c>
    </row>
    <row r="361" spans="1:4" x14ac:dyDescent="0.3">
      <c r="A361" s="3" t="s">
        <v>1479</v>
      </c>
      <c r="B361">
        <v>1</v>
      </c>
      <c r="C361">
        <v>1</v>
      </c>
      <c r="D361">
        <v>1</v>
      </c>
    </row>
    <row r="362" spans="1:4" x14ac:dyDescent="0.3">
      <c r="A362" s="3" t="s">
        <v>1290</v>
      </c>
      <c r="B362">
        <v>1</v>
      </c>
      <c r="C362">
        <v>1</v>
      </c>
      <c r="D362">
        <v>1</v>
      </c>
    </row>
    <row r="363" spans="1:4" x14ac:dyDescent="0.3">
      <c r="A363" s="3" t="s">
        <v>439</v>
      </c>
      <c r="B363">
        <v>1</v>
      </c>
      <c r="C363">
        <v>1</v>
      </c>
      <c r="D363">
        <v>1</v>
      </c>
    </row>
    <row r="364" spans="1:4" x14ac:dyDescent="0.3">
      <c r="A364" s="3" t="s">
        <v>924</v>
      </c>
      <c r="B364">
        <v>1</v>
      </c>
      <c r="C364">
        <v>1</v>
      </c>
      <c r="D364">
        <v>1</v>
      </c>
    </row>
    <row r="365" spans="1:4" x14ac:dyDescent="0.3">
      <c r="A365" s="3" t="s">
        <v>744</v>
      </c>
      <c r="B365">
        <v>1</v>
      </c>
      <c r="C365">
        <v>1</v>
      </c>
      <c r="D365">
        <v>1</v>
      </c>
    </row>
    <row r="366" spans="1:4" x14ac:dyDescent="0.3">
      <c r="A366" s="3" t="s">
        <v>307</v>
      </c>
      <c r="B366">
        <v>1</v>
      </c>
      <c r="C366">
        <v>1</v>
      </c>
      <c r="D366">
        <v>1</v>
      </c>
    </row>
    <row r="367" spans="1:4" x14ac:dyDescent="0.3">
      <c r="A367" s="3" t="s">
        <v>994</v>
      </c>
      <c r="B367">
        <v>1</v>
      </c>
      <c r="C367">
        <v>1</v>
      </c>
      <c r="D367">
        <v>1</v>
      </c>
    </row>
    <row r="368" spans="1:4" x14ac:dyDescent="0.3">
      <c r="A368" s="3" t="s">
        <v>1026</v>
      </c>
      <c r="B368">
        <v>1</v>
      </c>
      <c r="C368">
        <v>1</v>
      </c>
      <c r="D368">
        <v>1</v>
      </c>
    </row>
    <row r="369" spans="1:4" x14ac:dyDescent="0.3">
      <c r="A369" s="3" t="s">
        <v>844</v>
      </c>
      <c r="B369">
        <v>1</v>
      </c>
      <c r="C369">
        <v>1</v>
      </c>
      <c r="D369">
        <v>1</v>
      </c>
    </row>
    <row r="370" spans="1:4" x14ac:dyDescent="0.3">
      <c r="A370" s="3" t="s">
        <v>1450</v>
      </c>
      <c r="B370">
        <v>1</v>
      </c>
      <c r="C370">
        <v>1</v>
      </c>
      <c r="D370">
        <v>1</v>
      </c>
    </row>
    <row r="371" spans="1:4" x14ac:dyDescent="0.3">
      <c r="A371" s="3" t="s">
        <v>718</v>
      </c>
      <c r="B371">
        <v>1</v>
      </c>
      <c r="C371">
        <v>1</v>
      </c>
      <c r="D371">
        <v>1</v>
      </c>
    </row>
    <row r="372" spans="1:4" x14ac:dyDescent="0.3">
      <c r="A372" s="3" t="s">
        <v>1378</v>
      </c>
      <c r="B372">
        <v>1</v>
      </c>
      <c r="C372">
        <v>1</v>
      </c>
      <c r="D372">
        <v>1</v>
      </c>
    </row>
    <row r="373" spans="1:4" x14ac:dyDescent="0.3">
      <c r="A373" s="3" t="s">
        <v>1050</v>
      </c>
      <c r="B373">
        <v>1</v>
      </c>
      <c r="C373">
        <v>1</v>
      </c>
      <c r="D373">
        <v>1</v>
      </c>
    </row>
    <row r="374" spans="1:4" x14ac:dyDescent="0.3">
      <c r="A374" s="3" t="s">
        <v>552</v>
      </c>
      <c r="B374">
        <v>1</v>
      </c>
      <c r="C374">
        <v>1</v>
      </c>
      <c r="D374">
        <v>1</v>
      </c>
    </row>
    <row r="375" spans="1:4" x14ac:dyDescent="0.3">
      <c r="A375" s="3" t="s">
        <v>788</v>
      </c>
      <c r="B375">
        <v>1</v>
      </c>
      <c r="C375">
        <v>1</v>
      </c>
      <c r="D375">
        <v>1</v>
      </c>
    </row>
    <row r="376" spans="1:4" x14ac:dyDescent="0.3">
      <c r="A376" s="3" t="s">
        <v>624</v>
      </c>
      <c r="B376">
        <v>1</v>
      </c>
      <c r="C376">
        <v>1</v>
      </c>
      <c r="D376">
        <v>1</v>
      </c>
    </row>
    <row r="377" spans="1:4" x14ac:dyDescent="0.3">
      <c r="A377" s="3" t="s">
        <v>1074</v>
      </c>
      <c r="B377">
        <v>1</v>
      </c>
      <c r="C377">
        <v>1</v>
      </c>
      <c r="D377">
        <v>1</v>
      </c>
    </row>
    <row r="378" spans="1:4" x14ac:dyDescent="0.3">
      <c r="A378" s="3" t="s">
        <v>964</v>
      </c>
      <c r="B378">
        <v>1</v>
      </c>
      <c r="C378">
        <v>1</v>
      </c>
      <c r="D378">
        <v>1</v>
      </c>
    </row>
    <row r="379" spans="1:4" x14ac:dyDescent="0.3">
      <c r="A379" s="3" t="s">
        <v>640</v>
      </c>
      <c r="B379">
        <v>1</v>
      </c>
      <c r="C379">
        <v>1</v>
      </c>
      <c r="D379">
        <v>1</v>
      </c>
    </row>
    <row r="380" spans="1:4" x14ac:dyDescent="0.3">
      <c r="A380" s="3" t="s">
        <v>469</v>
      </c>
      <c r="B380">
        <v>1</v>
      </c>
      <c r="C380">
        <v>1</v>
      </c>
      <c r="D380">
        <v>1</v>
      </c>
    </row>
    <row r="381" spans="1:4" x14ac:dyDescent="0.3">
      <c r="A381" s="3" t="s">
        <v>512</v>
      </c>
      <c r="B381">
        <v>1</v>
      </c>
      <c r="C381">
        <v>1</v>
      </c>
      <c r="D381">
        <v>1</v>
      </c>
    </row>
    <row r="382" spans="1:4" x14ac:dyDescent="0.3">
      <c r="A382" s="3" t="s">
        <v>922</v>
      </c>
      <c r="B382">
        <v>1</v>
      </c>
      <c r="C382">
        <v>1</v>
      </c>
      <c r="D382">
        <v>1</v>
      </c>
    </row>
    <row r="383" spans="1:4" x14ac:dyDescent="0.3">
      <c r="A383" s="3" t="s">
        <v>303</v>
      </c>
      <c r="B383">
        <v>1</v>
      </c>
      <c r="C383">
        <v>1</v>
      </c>
      <c r="D383">
        <v>1</v>
      </c>
    </row>
    <row r="384" spans="1:4" x14ac:dyDescent="0.3">
      <c r="A384" s="3" t="s">
        <v>986</v>
      </c>
      <c r="B384">
        <v>1</v>
      </c>
      <c r="C384">
        <v>1</v>
      </c>
      <c r="D384">
        <v>1</v>
      </c>
    </row>
    <row r="385" spans="1:4" x14ac:dyDescent="0.3">
      <c r="A385" s="3" t="s">
        <v>1252</v>
      </c>
      <c r="B385">
        <v>1</v>
      </c>
      <c r="C385">
        <v>1</v>
      </c>
      <c r="D385">
        <v>1</v>
      </c>
    </row>
    <row r="386" spans="1:4" x14ac:dyDescent="0.3">
      <c r="A386" s="3" t="s">
        <v>588</v>
      </c>
      <c r="B386">
        <v>1</v>
      </c>
      <c r="C386">
        <v>1</v>
      </c>
      <c r="D386">
        <v>1</v>
      </c>
    </row>
    <row r="387" spans="1:4" x14ac:dyDescent="0.3">
      <c r="A387" s="3" t="s">
        <v>1148</v>
      </c>
      <c r="B387">
        <v>1</v>
      </c>
      <c r="C387">
        <v>1</v>
      </c>
      <c r="D387">
        <v>1</v>
      </c>
    </row>
    <row r="388" spans="1:4" x14ac:dyDescent="0.3">
      <c r="A388" s="3" t="s">
        <v>1440</v>
      </c>
      <c r="B388">
        <v>1</v>
      </c>
      <c r="C388">
        <v>1</v>
      </c>
      <c r="D388">
        <v>1</v>
      </c>
    </row>
    <row r="389" spans="1:4" x14ac:dyDescent="0.3">
      <c r="A389" s="3" t="s">
        <v>532</v>
      </c>
      <c r="B389">
        <v>1</v>
      </c>
      <c r="C389">
        <v>1</v>
      </c>
      <c r="D389">
        <v>1</v>
      </c>
    </row>
    <row r="390" spans="1:4" x14ac:dyDescent="0.3">
      <c r="A390" s="3" t="s">
        <v>1302</v>
      </c>
      <c r="B390">
        <v>1</v>
      </c>
      <c r="C390">
        <v>1</v>
      </c>
      <c r="D390">
        <v>1</v>
      </c>
    </row>
    <row r="391" spans="1:4" x14ac:dyDescent="0.3">
      <c r="A391" s="3" t="s">
        <v>530</v>
      </c>
      <c r="B391">
        <v>1</v>
      </c>
      <c r="C391">
        <v>1</v>
      </c>
      <c r="D391">
        <v>1</v>
      </c>
    </row>
    <row r="392" spans="1:4" x14ac:dyDescent="0.3">
      <c r="A392" s="3" t="s">
        <v>1338</v>
      </c>
      <c r="B392">
        <v>1</v>
      </c>
      <c r="C392">
        <v>1</v>
      </c>
      <c r="D392">
        <v>1</v>
      </c>
    </row>
    <row r="393" spans="1:4" x14ac:dyDescent="0.3">
      <c r="A393" s="3" t="s">
        <v>231</v>
      </c>
      <c r="B393">
        <v>1</v>
      </c>
      <c r="C393">
        <v>1</v>
      </c>
      <c r="D393">
        <v>1</v>
      </c>
    </row>
    <row r="394" spans="1:4" x14ac:dyDescent="0.3">
      <c r="A394" s="3" t="s">
        <v>736</v>
      </c>
      <c r="B394">
        <v>1</v>
      </c>
      <c r="C394">
        <v>1</v>
      </c>
      <c r="D394">
        <v>1</v>
      </c>
    </row>
    <row r="395" spans="1:4" x14ac:dyDescent="0.3">
      <c r="A395" s="3" t="s">
        <v>630</v>
      </c>
      <c r="B395">
        <v>1</v>
      </c>
      <c r="C395">
        <v>1</v>
      </c>
      <c r="D395">
        <v>1</v>
      </c>
    </row>
    <row r="396" spans="1:4" x14ac:dyDescent="0.3">
      <c r="A396" s="3" t="s">
        <v>842</v>
      </c>
      <c r="B396">
        <v>1</v>
      </c>
      <c r="C396">
        <v>1</v>
      </c>
      <c r="D396">
        <v>1</v>
      </c>
    </row>
    <row r="397" spans="1:4" x14ac:dyDescent="0.3">
      <c r="A397" s="3" t="s">
        <v>662</v>
      </c>
      <c r="B397">
        <v>1</v>
      </c>
      <c r="C397">
        <v>1</v>
      </c>
      <c r="D397">
        <v>1</v>
      </c>
    </row>
    <row r="398" spans="1:4" x14ac:dyDescent="0.3">
      <c r="A398" s="3" t="s">
        <v>702</v>
      </c>
      <c r="B398">
        <v>1</v>
      </c>
      <c r="C398">
        <v>1</v>
      </c>
      <c r="D398">
        <v>1</v>
      </c>
    </row>
    <row r="399" spans="1:4" x14ac:dyDescent="0.3">
      <c r="A399" s="3" t="s">
        <v>920</v>
      </c>
      <c r="B399">
        <v>1</v>
      </c>
      <c r="C399">
        <v>1</v>
      </c>
      <c r="D399">
        <v>1</v>
      </c>
    </row>
    <row r="400" spans="1:4" x14ac:dyDescent="0.3">
      <c r="A400" s="3" t="s">
        <v>1036</v>
      </c>
      <c r="B400">
        <v>1</v>
      </c>
      <c r="C400">
        <v>1</v>
      </c>
      <c r="D400">
        <v>1</v>
      </c>
    </row>
    <row r="401" spans="1:4" x14ac:dyDescent="0.3">
      <c r="A401" s="3" t="s">
        <v>508</v>
      </c>
      <c r="B401">
        <v>1</v>
      </c>
      <c r="C401">
        <v>1</v>
      </c>
      <c r="D401">
        <v>1</v>
      </c>
    </row>
    <row r="402" spans="1:4" x14ac:dyDescent="0.3">
      <c r="A402" s="3" t="s">
        <v>998</v>
      </c>
      <c r="B402">
        <v>1</v>
      </c>
      <c r="C402">
        <v>1</v>
      </c>
      <c r="D402">
        <v>1</v>
      </c>
    </row>
    <row r="403" spans="1:4" x14ac:dyDescent="0.3">
      <c r="A403" s="3" t="s">
        <v>712</v>
      </c>
      <c r="B403">
        <v>1</v>
      </c>
      <c r="C403">
        <v>1</v>
      </c>
      <c r="D403">
        <v>1</v>
      </c>
    </row>
    <row r="404" spans="1:4" x14ac:dyDescent="0.3">
      <c r="A404" s="3" t="s">
        <v>1284</v>
      </c>
      <c r="B404">
        <v>1</v>
      </c>
      <c r="C404">
        <v>1</v>
      </c>
      <c r="D404">
        <v>1</v>
      </c>
    </row>
    <row r="405" spans="1:4" x14ac:dyDescent="0.3">
      <c r="A405" s="3" t="s">
        <v>1096</v>
      </c>
      <c r="B405">
        <v>1</v>
      </c>
      <c r="C405">
        <v>1</v>
      </c>
      <c r="D405">
        <v>1</v>
      </c>
    </row>
    <row r="406" spans="1:4" x14ac:dyDescent="0.3">
      <c r="A406" s="3" t="s">
        <v>455</v>
      </c>
      <c r="B406">
        <v>1</v>
      </c>
      <c r="C406">
        <v>1</v>
      </c>
      <c r="D406">
        <v>1</v>
      </c>
    </row>
    <row r="407" spans="1:4" x14ac:dyDescent="0.3">
      <c r="A407" s="3" t="s">
        <v>1062</v>
      </c>
      <c r="B407">
        <v>1</v>
      </c>
      <c r="C407">
        <v>1</v>
      </c>
      <c r="D407">
        <v>1</v>
      </c>
    </row>
    <row r="408" spans="1:4" x14ac:dyDescent="0.3">
      <c r="A408" s="3" t="s">
        <v>1380</v>
      </c>
      <c r="B408">
        <v>1</v>
      </c>
      <c r="C408">
        <v>1</v>
      </c>
      <c r="D408">
        <v>1</v>
      </c>
    </row>
    <row r="409" spans="1:4" x14ac:dyDescent="0.3">
      <c r="A409" s="3" t="s">
        <v>778</v>
      </c>
      <c r="B409">
        <v>1</v>
      </c>
      <c r="C409">
        <v>1</v>
      </c>
      <c r="D409">
        <v>1</v>
      </c>
    </row>
    <row r="410" spans="1:4" x14ac:dyDescent="0.3">
      <c r="A410" s="3" t="s">
        <v>343</v>
      </c>
      <c r="B410">
        <v>1</v>
      </c>
      <c r="C410">
        <v>1</v>
      </c>
      <c r="D410">
        <v>1</v>
      </c>
    </row>
    <row r="411" spans="1:4" x14ac:dyDescent="0.3">
      <c r="A411" s="3" t="s">
        <v>864</v>
      </c>
      <c r="B411">
        <v>1</v>
      </c>
      <c r="C411">
        <v>1</v>
      </c>
      <c r="D411">
        <v>1</v>
      </c>
    </row>
    <row r="412" spans="1:4" x14ac:dyDescent="0.3">
      <c r="A412" s="3" t="s">
        <v>670</v>
      </c>
      <c r="B412">
        <v>1</v>
      </c>
      <c r="C412">
        <v>1</v>
      </c>
      <c r="D412">
        <v>1</v>
      </c>
    </row>
    <row r="413" spans="1:4" x14ac:dyDescent="0.3">
      <c r="A413" s="3" t="s">
        <v>235</v>
      </c>
      <c r="B413">
        <v>1</v>
      </c>
      <c r="C413">
        <v>1</v>
      </c>
      <c r="D413">
        <v>1</v>
      </c>
    </row>
    <row r="414" spans="1:4" x14ac:dyDescent="0.3">
      <c r="A414" s="3" t="s">
        <v>435</v>
      </c>
      <c r="B414">
        <v>1</v>
      </c>
      <c r="C414">
        <v>1</v>
      </c>
      <c r="D414">
        <v>1</v>
      </c>
    </row>
    <row r="415" spans="1:4" x14ac:dyDescent="0.3">
      <c r="A415" s="3" t="s">
        <v>353</v>
      </c>
      <c r="B415">
        <v>1</v>
      </c>
      <c r="C415">
        <v>1</v>
      </c>
      <c r="D415">
        <v>1</v>
      </c>
    </row>
    <row r="416" spans="1:4" x14ac:dyDescent="0.3">
      <c r="A416" s="3" t="s">
        <v>894</v>
      </c>
      <c r="B416">
        <v>1</v>
      </c>
      <c r="C416">
        <v>1</v>
      </c>
      <c r="D416">
        <v>1</v>
      </c>
    </row>
    <row r="417" spans="1:4" x14ac:dyDescent="0.3">
      <c r="A417" s="3" t="s">
        <v>1190</v>
      </c>
      <c r="B417">
        <v>1</v>
      </c>
      <c r="C417">
        <v>1</v>
      </c>
      <c r="D417">
        <v>1</v>
      </c>
    </row>
    <row r="418" spans="1:4" x14ac:dyDescent="0.3">
      <c r="A418" s="3" t="s">
        <v>1471</v>
      </c>
      <c r="B418">
        <v>1</v>
      </c>
      <c r="C418">
        <v>1</v>
      </c>
      <c r="D418">
        <v>1</v>
      </c>
    </row>
    <row r="419" spans="1:4" x14ac:dyDescent="0.3">
      <c r="A419" s="3" t="s">
        <v>453</v>
      </c>
      <c r="B419">
        <v>1</v>
      </c>
      <c r="C419">
        <v>1</v>
      </c>
      <c r="D419">
        <v>1</v>
      </c>
    </row>
    <row r="420" spans="1:4" x14ac:dyDescent="0.3">
      <c r="A420" s="3" t="s">
        <v>486</v>
      </c>
      <c r="B420">
        <v>1</v>
      </c>
      <c r="C420">
        <v>1</v>
      </c>
      <c r="D420">
        <v>1</v>
      </c>
    </row>
    <row r="421" spans="1:4" x14ac:dyDescent="0.3">
      <c r="A421" s="3" t="s">
        <v>590</v>
      </c>
      <c r="B421">
        <v>1</v>
      </c>
      <c r="C421">
        <v>1</v>
      </c>
      <c r="D421">
        <v>1</v>
      </c>
    </row>
    <row r="422" spans="1:4" x14ac:dyDescent="0.3">
      <c r="A422" s="3" t="s">
        <v>1142</v>
      </c>
      <c r="B422">
        <v>1</v>
      </c>
      <c r="C422">
        <v>1</v>
      </c>
      <c r="D422">
        <v>1</v>
      </c>
    </row>
    <row r="423" spans="1:4" x14ac:dyDescent="0.3">
      <c r="A423" s="3" t="s">
        <v>646</v>
      </c>
      <c r="B423">
        <v>1</v>
      </c>
      <c r="C423">
        <v>1</v>
      </c>
      <c r="D423">
        <v>1</v>
      </c>
    </row>
    <row r="424" spans="1:4" x14ac:dyDescent="0.3">
      <c r="A424" s="3" t="s">
        <v>1134</v>
      </c>
      <c r="B424">
        <v>1</v>
      </c>
      <c r="C424">
        <v>1</v>
      </c>
      <c r="D424">
        <v>1</v>
      </c>
    </row>
    <row r="425" spans="1:4" x14ac:dyDescent="0.3">
      <c r="A425" s="3" t="s">
        <v>1146</v>
      </c>
      <c r="B425">
        <v>1</v>
      </c>
      <c r="C425">
        <v>1</v>
      </c>
      <c r="D425">
        <v>1</v>
      </c>
    </row>
    <row r="426" spans="1:4" x14ac:dyDescent="0.3">
      <c r="A426" s="3" t="s">
        <v>205</v>
      </c>
      <c r="B426">
        <v>1</v>
      </c>
      <c r="C426">
        <v>1</v>
      </c>
      <c r="D426">
        <v>1</v>
      </c>
    </row>
    <row r="427" spans="1:4" x14ac:dyDescent="0.3">
      <c r="A427" s="3" t="s">
        <v>401</v>
      </c>
      <c r="B427">
        <v>1</v>
      </c>
      <c r="C427">
        <v>1</v>
      </c>
      <c r="D427">
        <v>1</v>
      </c>
    </row>
    <row r="428" spans="1:4" x14ac:dyDescent="0.3">
      <c r="A428" s="3" t="s">
        <v>500</v>
      </c>
      <c r="B428">
        <v>1</v>
      </c>
      <c r="C428">
        <v>1</v>
      </c>
      <c r="D428">
        <v>1</v>
      </c>
    </row>
    <row r="429" spans="1:4" x14ac:dyDescent="0.3">
      <c r="A429" s="3" t="s">
        <v>429</v>
      </c>
      <c r="B429">
        <v>1</v>
      </c>
      <c r="C429">
        <v>1</v>
      </c>
      <c r="D429">
        <v>1</v>
      </c>
    </row>
    <row r="430" spans="1:4" x14ac:dyDescent="0.3">
      <c r="A430" s="3" t="s">
        <v>476</v>
      </c>
      <c r="B430">
        <v>1</v>
      </c>
      <c r="C430">
        <v>1</v>
      </c>
      <c r="D430">
        <v>1</v>
      </c>
    </row>
    <row r="431" spans="1:4" x14ac:dyDescent="0.3">
      <c r="A431" s="3" t="s">
        <v>1194</v>
      </c>
      <c r="B431">
        <v>1</v>
      </c>
      <c r="C431">
        <v>1</v>
      </c>
      <c r="D431">
        <v>1</v>
      </c>
    </row>
    <row r="432" spans="1:4" x14ac:dyDescent="0.3">
      <c r="A432" s="3" t="s">
        <v>548</v>
      </c>
      <c r="B432">
        <v>1</v>
      </c>
      <c r="C432">
        <v>1</v>
      </c>
      <c r="D432">
        <v>1</v>
      </c>
    </row>
    <row r="433" spans="1:4" x14ac:dyDescent="0.3">
      <c r="A433" s="3" t="s">
        <v>431</v>
      </c>
      <c r="B433">
        <v>1</v>
      </c>
      <c r="C433">
        <v>1</v>
      </c>
      <c r="D433">
        <v>1</v>
      </c>
    </row>
    <row r="434" spans="1:4" x14ac:dyDescent="0.3">
      <c r="A434" s="3" t="s">
        <v>602</v>
      </c>
      <c r="B434">
        <v>1</v>
      </c>
      <c r="C434">
        <v>1</v>
      </c>
      <c r="D434">
        <v>1</v>
      </c>
    </row>
    <row r="435" spans="1:4" x14ac:dyDescent="0.3">
      <c r="A435" s="3" t="s">
        <v>1296</v>
      </c>
      <c r="B435">
        <v>1</v>
      </c>
      <c r="C435">
        <v>1</v>
      </c>
      <c r="D435">
        <v>1</v>
      </c>
    </row>
    <row r="436" spans="1:4" x14ac:dyDescent="0.3">
      <c r="A436" s="3" t="s">
        <v>1368</v>
      </c>
      <c r="B436">
        <v>1</v>
      </c>
      <c r="C436">
        <v>1</v>
      </c>
      <c r="D436">
        <v>1</v>
      </c>
    </row>
    <row r="437" spans="1:4" x14ac:dyDescent="0.3">
      <c r="A437" s="3" t="s">
        <v>1312</v>
      </c>
      <c r="B437">
        <v>1</v>
      </c>
      <c r="C437">
        <v>1</v>
      </c>
      <c r="D437">
        <v>1</v>
      </c>
    </row>
    <row r="438" spans="1:4" x14ac:dyDescent="0.3">
      <c r="A438" s="3" t="s">
        <v>768</v>
      </c>
      <c r="B438">
        <v>1</v>
      </c>
      <c r="C438">
        <v>1</v>
      </c>
      <c r="D438">
        <v>1</v>
      </c>
    </row>
    <row r="439" spans="1:4" x14ac:dyDescent="0.3">
      <c r="A439" s="3" t="s">
        <v>1228</v>
      </c>
      <c r="B439">
        <v>1</v>
      </c>
      <c r="C439">
        <v>1</v>
      </c>
      <c r="D439">
        <v>1</v>
      </c>
    </row>
    <row r="440" spans="1:4" x14ac:dyDescent="0.3">
      <c r="A440" s="3" t="s">
        <v>1457</v>
      </c>
      <c r="B440">
        <v>1</v>
      </c>
      <c r="C440">
        <v>1</v>
      </c>
      <c r="D440">
        <v>1</v>
      </c>
    </row>
    <row r="441" spans="1:4" x14ac:dyDescent="0.3">
      <c r="A441" s="3" t="s">
        <v>628</v>
      </c>
      <c r="B441">
        <v>1</v>
      </c>
      <c r="C441">
        <v>1</v>
      </c>
      <c r="D441">
        <v>1</v>
      </c>
    </row>
    <row r="442" spans="1:4" x14ac:dyDescent="0.3">
      <c r="A442" s="3" t="s">
        <v>1110</v>
      </c>
      <c r="B442">
        <v>1</v>
      </c>
      <c r="C442">
        <v>1</v>
      </c>
      <c r="D442">
        <v>1</v>
      </c>
    </row>
    <row r="443" spans="1:4" x14ac:dyDescent="0.3">
      <c r="A443" s="3" t="s">
        <v>1016</v>
      </c>
      <c r="B443">
        <v>1</v>
      </c>
      <c r="C443">
        <v>1</v>
      </c>
      <c r="D443">
        <v>1</v>
      </c>
    </row>
    <row r="444" spans="1:4" x14ac:dyDescent="0.3">
      <c r="A444" s="3" t="s">
        <v>1116</v>
      </c>
      <c r="B444">
        <v>1</v>
      </c>
      <c r="C444">
        <v>1</v>
      </c>
      <c r="D444">
        <v>1</v>
      </c>
    </row>
    <row r="445" spans="1:4" x14ac:dyDescent="0.3">
      <c r="A445" s="3" t="s">
        <v>1112</v>
      </c>
      <c r="B445">
        <v>1</v>
      </c>
      <c r="C445">
        <v>1</v>
      </c>
      <c r="D445">
        <v>1</v>
      </c>
    </row>
    <row r="446" spans="1:4" x14ac:dyDescent="0.3">
      <c r="A446" s="3" t="s">
        <v>1040</v>
      </c>
      <c r="B446">
        <v>1</v>
      </c>
      <c r="C446">
        <v>1</v>
      </c>
      <c r="D446">
        <v>1</v>
      </c>
    </row>
    <row r="447" spans="1:4" x14ac:dyDescent="0.3">
      <c r="A447" s="3" t="s">
        <v>976</v>
      </c>
      <c r="B447">
        <v>1</v>
      </c>
      <c r="C447">
        <v>1</v>
      </c>
      <c r="D447">
        <v>1</v>
      </c>
    </row>
    <row r="448" spans="1:4" x14ac:dyDescent="0.3">
      <c r="A448" s="3" t="s">
        <v>800</v>
      </c>
      <c r="B448">
        <v>1</v>
      </c>
      <c r="C448">
        <v>1</v>
      </c>
      <c r="D448">
        <v>1</v>
      </c>
    </row>
    <row r="449" spans="1:4" x14ac:dyDescent="0.3">
      <c r="A449" s="3" t="s">
        <v>1372</v>
      </c>
      <c r="B449">
        <v>1</v>
      </c>
      <c r="C449">
        <v>1</v>
      </c>
      <c r="D449">
        <v>1</v>
      </c>
    </row>
    <row r="450" spans="1:4" x14ac:dyDescent="0.3">
      <c r="A450" s="3" t="s">
        <v>776</v>
      </c>
      <c r="B450">
        <v>1</v>
      </c>
      <c r="C450">
        <v>1</v>
      </c>
      <c r="D450">
        <v>1</v>
      </c>
    </row>
    <row r="451" spans="1:4" x14ac:dyDescent="0.3">
      <c r="A451" s="3" t="s">
        <v>1473</v>
      </c>
      <c r="B451">
        <v>1</v>
      </c>
      <c r="C451">
        <v>1</v>
      </c>
      <c r="D451">
        <v>1</v>
      </c>
    </row>
    <row r="452" spans="1:4" x14ac:dyDescent="0.3">
      <c r="A452" s="3" t="s">
        <v>1246</v>
      </c>
      <c r="B452">
        <v>1</v>
      </c>
      <c r="C452">
        <v>1</v>
      </c>
      <c r="D452">
        <v>1</v>
      </c>
    </row>
    <row r="453" spans="1:4" x14ac:dyDescent="0.3">
      <c r="A453" s="3" t="s">
        <v>1298</v>
      </c>
      <c r="B453">
        <v>1</v>
      </c>
      <c r="C453">
        <v>1</v>
      </c>
      <c r="D453">
        <v>1</v>
      </c>
    </row>
    <row r="454" spans="1:4" x14ac:dyDescent="0.3">
      <c r="A454" s="3" t="s">
        <v>526</v>
      </c>
      <c r="B454">
        <v>1</v>
      </c>
      <c r="C454">
        <v>1</v>
      </c>
      <c r="D454">
        <v>1</v>
      </c>
    </row>
    <row r="455" spans="1:4" x14ac:dyDescent="0.3">
      <c r="A455" s="3" t="s">
        <v>1192</v>
      </c>
      <c r="B455">
        <v>1</v>
      </c>
      <c r="C455">
        <v>1</v>
      </c>
      <c r="D455">
        <v>1</v>
      </c>
    </row>
    <row r="456" spans="1:4" x14ac:dyDescent="0.3">
      <c r="A456" s="3" t="s">
        <v>648</v>
      </c>
      <c r="B456">
        <v>1</v>
      </c>
      <c r="C456">
        <v>1</v>
      </c>
      <c r="D456">
        <v>1</v>
      </c>
    </row>
    <row r="457" spans="1:4" x14ac:dyDescent="0.3">
      <c r="A457" s="3" t="s">
        <v>584</v>
      </c>
      <c r="B457">
        <v>1</v>
      </c>
      <c r="C457">
        <v>1</v>
      </c>
      <c r="D457">
        <v>1</v>
      </c>
    </row>
    <row r="458" spans="1:4" x14ac:dyDescent="0.3">
      <c r="A458" s="3" t="s">
        <v>1420</v>
      </c>
      <c r="B458">
        <v>1</v>
      </c>
      <c r="C458">
        <v>1</v>
      </c>
      <c r="D458">
        <v>1</v>
      </c>
    </row>
    <row r="459" spans="1:4" x14ac:dyDescent="0.3">
      <c r="A459" s="3" t="s">
        <v>1304</v>
      </c>
      <c r="B459">
        <v>1</v>
      </c>
      <c r="C459">
        <v>1</v>
      </c>
      <c r="D459">
        <v>1</v>
      </c>
    </row>
    <row r="460" spans="1:4" x14ac:dyDescent="0.3">
      <c r="A460" s="3" t="s">
        <v>674</v>
      </c>
      <c r="B460">
        <v>1</v>
      </c>
      <c r="C460">
        <v>1</v>
      </c>
      <c r="D460">
        <v>1</v>
      </c>
    </row>
    <row r="461" spans="1:4" x14ac:dyDescent="0.3">
      <c r="A461" s="3" t="s">
        <v>425</v>
      </c>
      <c r="B461">
        <v>1</v>
      </c>
      <c r="C461">
        <v>1</v>
      </c>
      <c r="D461">
        <v>1</v>
      </c>
    </row>
    <row r="462" spans="1:4" x14ac:dyDescent="0.3">
      <c r="A462" s="3" t="s">
        <v>349</v>
      </c>
      <c r="B462">
        <v>1</v>
      </c>
      <c r="C462">
        <v>1</v>
      </c>
      <c r="D462">
        <v>1</v>
      </c>
    </row>
    <row r="463" spans="1:4" x14ac:dyDescent="0.3">
      <c r="A463" s="3" t="s">
        <v>1282</v>
      </c>
      <c r="B463">
        <v>1</v>
      </c>
      <c r="C463">
        <v>1</v>
      </c>
      <c r="D463">
        <v>1</v>
      </c>
    </row>
    <row r="464" spans="1:4" x14ac:dyDescent="0.3">
      <c r="A464" s="3" t="s">
        <v>760</v>
      </c>
      <c r="B464">
        <v>1</v>
      </c>
      <c r="C464">
        <v>1</v>
      </c>
      <c r="D464">
        <v>1</v>
      </c>
    </row>
    <row r="465" spans="1:4" x14ac:dyDescent="0.3">
      <c r="A465" s="3" t="s">
        <v>558</v>
      </c>
      <c r="B465">
        <v>1</v>
      </c>
      <c r="C465">
        <v>1</v>
      </c>
      <c r="D465">
        <v>1</v>
      </c>
    </row>
    <row r="466" spans="1:4" x14ac:dyDescent="0.3">
      <c r="A466" s="3" t="s">
        <v>1068</v>
      </c>
      <c r="B466">
        <v>1</v>
      </c>
      <c r="C466">
        <v>1</v>
      </c>
      <c r="D466">
        <v>1</v>
      </c>
    </row>
    <row r="467" spans="1:4" x14ac:dyDescent="0.3">
      <c r="A467" s="3" t="s">
        <v>233</v>
      </c>
      <c r="B467">
        <v>1</v>
      </c>
      <c r="C467">
        <v>1</v>
      </c>
      <c r="D467">
        <v>1</v>
      </c>
    </row>
    <row r="468" spans="1:4" x14ac:dyDescent="0.3">
      <c r="A468" s="3" t="s">
        <v>1469</v>
      </c>
      <c r="B468">
        <v>1</v>
      </c>
      <c r="C468">
        <v>1</v>
      </c>
      <c r="D468">
        <v>1</v>
      </c>
    </row>
    <row r="469" spans="1:4" x14ac:dyDescent="0.3">
      <c r="A469" s="3" t="s">
        <v>952</v>
      </c>
      <c r="B469">
        <v>1</v>
      </c>
      <c r="C469">
        <v>1</v>
      </c>
      <c r="D469">
        <v>1</v>
      </c>
    </row>
    <row r="470" spans="1:4" x14ac:dyDescent="0.3">
      <c r="A470" s="3" t="s">
        <v>345</v>
      </c>
      <c r="B470">
        <v>1</v>
      </c>
      <c r="C470">
        <v>1</v>
      </c>
      <c r="D470">
        <v>1</v>
      </c>
    </row>
    <row r="471" spans="1:4" x14ac:dyDescent="0.3">
      <c r="A471" s="3" t="s">
        <v>610</v>
      </c>
      <c r="B471">
        <v>1</v>
      </c>
      <c r="C471">
        <v>1</v>
      </c>
      <c r="D471">
        <v>1</v>
      </c>
    </row>
    <row r="472" spans="1:4" x14ac:dyDescent="0.3">
      <c r="A472" s="3" t="s">
        <v>834</v>
      </c>
      <c r="B472">
        <v>1</v>
      </c>
      <c r="C472">
        <v>1</v>
      </c>
      <c r="D472">
        <v>1</v>
      </c>
    </row>
    <row r="473" spans="1:4" x14ac:dyDescent="0.3">
      <c r="A473" s="3" t="s">
        <v>1106</v>
      </c>
      <c r="B473">
        <v>1</v>
      </c>
      <c r="C473">
        <v>1</v>
      </c>
      <c r="D473">
        <v>1</v>
      </c>
    </row>
    <row r="474" spans="1:4" x14ac:dyDescent="0.3">
      <c r="A474" s="3" t="s">
        <v>405</v>
      </c>
      <c r="B474">
        <v>1</v>
      </c>
      <c r="C474">
        <v>1</v>
      </c>
      <c r="D474">
        <v>1</v>
      </c>
    </row>
    <row r="475" spans="1:4" x14ac:dyDescent="0.3">
      <c r="A475" s="3" t="s">
        <v>572</v>
      </c>
      <c r="B475">
        <v>1</v>
      </c>
      <c r="C475">
        <v>1</v>
      </c>
      <c r="D475">
        <v>1</v>
      </c>
    </row>
    <row r="476" spans="1:4" x14ac:dyDescent="0.3">
      <c r="A476" s="3" t="s">
        <v>724</v>
      </c>
      <c r="B476">
        <v>1</v>
      </c>
      <c r="C476">
        <v>1</v>
      </c>
      <c r="D476">
        <v>1</v>
      </c>
    </row>
    <row r="477" spans="1:4" x14ac:dyDescent="0.3">
      <c r="A477" s="3" t="s">
        <v>313</v>
      </c>
      <c r="B477">
        <v>1</v>
      </c>
      <c r="C477">
        <v>1</v>
      </c>
      <c r="D477">
        <v>1</v>
      </c>
    </row>
    <row r="478" spans="1:4" x14ac:dyDescent="0.3">
      <c r="A478" s="3" t="s">
        <v>790</v>
      </c>
      <c r="B478">
        <v>1</v>
      </c>
      <c r="C478">
        <v>1</v>
      </c>
      <c r="D478">
        <v>1</v>
      </c>
    </row>
    <row r="479" spans="1:4" x14ac:dyDescent="0.3">
      <c r="A479" s="3" t="s">
        <v>461</v>
      </c>
      <c r="B479">
        <v>1</v>
      </c>
      <c r="C479">
        <v>1</v>
      </c>
      <c r="D479">
        <v>1</v>
      </c>
    </row>
    <row r="480" spans="1:4" x14ac:dyDescent="0.3">
      <c r="A480" s="3" t="s">
        <v>1499</v>
      </c>
      <c r="B480">
        <v>1</v>
      </c>
      <c r="C480">
        <v>1</v>
      </c>
      <c r="D480">
        <v>1</v>
      </c>
    </row>
    <row r="481" spans="1:4" x14ac:dyDescent="0.3">
      <c r="A481" s="3" t="s">
        <v>682</v>
      </c>
      <c r="B481">
        <v>1</v>
      </c>
      <c r="C481">
        <v>1</v>
      </c>
      <c r="D481">
        <v>1</v>
      </c>
    </row>
    <row r="482" spans="1:4" x14ac:dyDescent="0.3">
      <c r="A482" s="3" t="s">
        <v>1432</v>
      </c>
      <c r="B482">
        <v>1</v>
      </c>
      <c r="C482">
        <v>1</v>
      </c>
      <c r="D482">
        <v>1</v>
      </c>
    </row>
    <row r="483" spans="1:4" x14ac:dyDescent="0.3">
      <c r="A483" s="3" t="s">
        <v>1448</v>
      </c>
      <c r="B483">
        <v>1</v>
      </c>
      <c r="C483">
        <v>1</v>
      </c>
      <c r="D483">
        <v>1</v>
      </c>
    </row>
    <row r="484" spans="1:4" x14ac:dyDescent="0.3">
      <c r="A484" s="3" t="s">
        <v>270</v>
      </c>
      <c r="B484">
        <v>1</v>
      </c>
      <c r="C484">
        <v>1</v>
      </c>
      <c r="D484">
        <v>1</v>
      </c>
    </row>
    <row r="485" spans="1:4" x14ac:dyDescent="0.3">
      <c r="A485" s="3" t="s">
        <v>282</v>
      </c>
      <c r="B485">
        <v>1</v>
      </c>
      <c r="C485">
        <v>1</v>
      </c>
      <c r="D485">
        <v>1</v>
      </c>
    </row>
    <row r="486" spans="1:4" x14ac:dyDescent="0.3">
      <c r="A486" s="3" t="s">
        <v>1258</v>
      </c>
      <c r="B486">
        <v>1</v>
      </c>
      <c r="C486">
        <v>1</v>
      </c>
      <c r="D486">
        <v>1</v>
      </c>
    </row>
    <row r="487" spans="1:4" x14ac:dyDescent="0.3">
      <c r="A487" s="3" t="s">
        <v>742</v>
      </c>
      <c r="B487">
        <v>1</v>
      </c>
      <c r="C487">
        <v>1</v>
      </c>
      <c r="D487">
        <v>1</v>
      </c>
    </row>
    <row r="488" spans="1:4" x14ac:dyDescent="0.3">
      <c r="A488" s="3" t="s">
        <v>684</v>
      </c>
      <c r="B488">
        <v>1</v>
      </c>
      <c r="C488">
        <v>1</v>
      </c>
      <c r="D488">
        <v>1</v>
      </c>
    </row>
    <row r="489" spans="1:4" x14ac:dyDescent="0.3">
      <c r="A489" s="3" t="s">
        <v>341</v>
      </c>
      <c r="B489">
        <v>1</v>
      </c>
      <c r="C489">
        <v>1</v>
      </c>
      <c r="D489">
        <v>1</v>
      </c>
    </row>
    <row r="490" spans="1:4" x14ac:dyDescent="0.3">
      <c r="A490" s="3" t="s">
        <v>1318</v>
      </c>
      <c r="B490">
        <v>1</v>
      </c>
      <c r="C490">
        <v>1</v>
      </c>
      <c r="D490">
        <v>1</v>
      </c>
    </row>
    <row r="491" spans="1:4" x14ac:dyDescent="0.3">
      <c r="A491" s="3" t="s">
        <v>1200</v>
      </c>
      <c r="B491">
        <v>1</v>
      </c>
      <c r="C491">
        <v>1</v>
      </c>
      <c r="D491">
        <v>1</v>
      </c>
    </row>
    <row r="492" spans="1:4" x14ac:dyDescent="0.3">
      <c r="A492" s="3" t="s">
        <v>471</v>
      </c>
      <c r="B492">
        <v>1</v>
      </c>
      <c r="C492">
        <v>1</v>
      </c>
      <c r="D492">
        <v>1</v>
      </c>
    </row>
    <row r="493" spans="1:4" x14ac:dyDescent="0.3">
      <c r="A493" s="3" t="s">
        <v>411</v>
      </c>
      <c r="B493">
        <v>1</v>
      </c>
      <c r="C493">
        <v>1</v>
      </c>
      <c r="D493">
        <v>1</v>
      </c>
    </row>
    <row r="494" spans="1:4" x14ac:dyDescent="0.3">
      <c r="A494" s="3" t="s">
        <v>209</v>
      </c>
      <c r="B494">
        <v>1</v>
      </c>
      <c r="C494">
        <v>1</v>
      </c>
      <c r="D494">
        <v>1</v>
      </c>
    </row>
    <row r="495" spans="1:4" x14ac:dyDescent="0.3">
      <c r="A495" s="3" t="s">
        <v>1400</v>
      </c>
      <c r="B495">
        <v>1</v>
      </c>
      <c r="C495">
        <v>1</v>
      </c>
      <c r="D495">
        <v>1</v>
      </c>
    </row>
    <row r="496" spans="1:4" x14ac:dyDescent="0.3">
      <c r="A496" s="3" t="s">
        <v>826</v>
      </c>
      <c r="B496">
        <v>1</v>
      </c>
      <c r="C496">
        <v>1</v>
      </c>
      <c r="D496">
        <v>1</v>
      </c>
    </row>
    <row r="497" spans="1:4" x14ac:dyDescent="0.3">
      <c r="A497" s="3" t="s">
        <v>1196</v>
      </c>
      <c r="B497">
        <v>1</v>
      </c>
      <c r="C497">
        <v>1</v>
      </c>
      <c r="D497">
        <v>1</v>
      </c>
    </row>
    <row r="498" spans="1:4" x14ac:dyDescent="0.3">
      <c r="A498" s="3" t="s">
        <v>554</v>
      </c>
      <c r="B498">
        <v>1</v>
      </c>
      <c r="C498">
        <v>1</v>
      </c>
      <c r="D498">
        <v>1</v>
      </c>
    </row>
    <row r="499" spans="1:4" x14ac:dyDescent="0.3">
      <c r="A499" s="3" t="s">
        <v>1230</v>
      </c>
      <c r="B499">
        <v>1</v>
      </c>
      <c r="C499">
        <v>1</v>
      </c>
      <c r="D499">
        <v>1</v>
      </c>
    </row>
    <row r="500" spans="1:4" x14ac:dyDescent="0.3">
      <c r="A500" s="3" t="s">
        <v>355</v>
      </c>
      <c r="B500">
        <v>1</v>
      </c>
      <c r="C500">
        <v>1</v>
      </c>
      <c r="D500">
        <v>1</v>
      </c>
    </row>
    <row r="501" spans="1:4" x14ac:dyDescent="0.3">
      <c r="A501" s="3" t="s">
        <v>1465</v>
      </c>
      <c r="B501">
        <v>1</v>
      </c>
      <c r="C501">
        <v>1</v>
      </c>
      <c r="D501">
        <v>1</v>
      </c>
    </row>
    <row r="502" spans="1:4" x14ac:dyDescent="0.3">
      <c r="A502" s="3" t="s">
        <v>1280</v>
      </c>
      <c r="B502">
        <v>1</v>
      </c>
      <c r="C502">
        <v>1</v>
      </c>
      <c r="D502">
        <v>1</v>
      </c>
    </row>
    <row r="503" spans="1:4" x14ac:dyDescent="0.3">
      <c r="A503" s="3" t="s">
        <v>297</v>
      </c>
      <c r="B503">
        <v>1</v>
      </c>
      <c r="C503">
        <v>1</v>
      </c>
      <c r="D503">
        <v>1</v>
      </c>
    </row>
    <row r="504" spans="1:4" x14ac:dyDescent="0.3">
      <c r="A504" s="3" t="s">
        <v>518</v>
      </c>
      <c r="B504">
        <v>1</v>
      </c>
      <c r="C504">
        <v>1</v>
      </c>
      <c r="D504">
        <v>1</v>
      </c>
    </row>
    <row r="505" spans="1:4" x14ac:dyDescent="0.3">
      <c r="A505" s="3" t="s">
        <v>988</v>
      </c>
      <c r="B505">
        <v>1</v>
      </c>
      <c r="C505">
        <v>1</v>
      </c>
      <c r="D505">
        <v>1</v>
      </c>
    </row>
    <row r="506" spans="1:4" x14ac:dyDescent="0.3">
      <c r="A506" s="3" t="s">
        <v>798</v>
      </c>
      <c r="B506">
        <v>1</v>
      </c>
      <c r="C506">
        <v>1</v>
      </c>
      <c r="D506">
        <v>1</v>
      </c>
    </row>
    <row r="507" spans="1:4" x14ac:dyDescent="0.3">
      <c r="A507" s="3" t="s">
        <v>1344</v>
      </c>
      <c r="B507">
        <v>3</v>
      </c>
      <c r="C507">
        <v>1</v>
      </c>
      <c r="D507">
        <v>3</v>
      </c>
    </row>
    <row r="508" spans="1:4" x14ac:dyDescent="0.3">
      <c r="A508" s="3" t="s">
        <v>982</v>
      </c>
      <c r="B508">
        <v>1</v>
      </c>
      <c r="C508">
        <v>1</v>
      </c>
      <c r="D508">
        <v>1</v>
      </c>
    </row>
    <row r="509" spans="1:4" x14ac:dyDescent="0.3">
      <c r="A509" s="3" t="s">
        <v>666</v>
      </c>
      <c r="B509">
        <v>1</v>
      </c>
      <c r="C509">
        <v>1</v>
      </c>
      <c r="D509">
        <v>1</v>
      </c>
    </row>
    <row r="510" spans="1:4" x14ac:dyDescent="0.3">
      <c r="A510" s="3" t="s">
        <v>1286</v>
      </c>
      <c r="B510">
        <v>1</v>
      </c>
      <c r="C510">
        <v>1</v>
      </c>
      <c r="D510">
        <v>1</v>
      </c>
    </row>
    <row r="511" spans="1:4" x14ac:dyDescent="0.3">
      <c r="A511" s="3" t="s">
        <v>496</v>
      </c>
      <c r="B511">
        <v>1</v>
      </c>
      <c r="C511">
        <v>1</v>
      </c>
      <c r="D511">
        <v>1</v>
      </c>
    </row>
    <row r="512" spans="1:4" x14ac:dyDescent="0.3">
      <c r="A512" s="3" t="s">
        <v>660</v>
      </c>
      <c r="B512">
        <v>1</v>
      </c>
      <c r="C512">
        <v>1</v>
      </c>
      <c r="D512">
        <v>1</v>
      </c>
    </row>
    <row r="513" spans="1:4" x14ac:dyDescent="0.3">
      <c r="A513" s="3" t="s">
        <v>1256</v>
      </c>
      <c r="B513">
        <v>1</v>
      </c>
      <c r="C513">
        <v>1</v>
      </c>
      <c r="D513">
        <v>1</v>
      </c>
    </row>
    <row r="514" spans="1:4" x14ac:dyDescent="0.3">
      <c r="A514" s="3" t="s">
        <v>594</v>
      </c>
      <c r="B514">
        <v>1</v>
      </c>
      <c r="C514">
        <v>1</v>
      </c>
      <c r="D514">
        <v>1</v>
      </c>
    </row>
    <row r="515" spans="1:4" x14ac:dyDescent="0.3">
      <c r="A515" s="3" t="s">
        <v>880</v>
      </c>
      <c r="B515">
        <v>1</v>
      </c>
      <c r="C515">
        <v>1</v>
      </c>
      <c r="D515">
        <v>1</v>
      </c>
    </row>
    <row r="516" spans="1:4" x14ac:dyDescent="0.3">
      <c r="A516" s="3" t="s">
        <v>387</v>
      </c>
      <c r="B516">
        <v>1</v>
      </c>
      <c r="C516">
        <v>1</v>
      </c>
      <c r="D516">
        <v>1</v>
      </c>
    </row>
    <row r="517" spans="1:4" x14ac:dyDescent="0.3">
      <c r="A517" s="3" t="s">
        <v>622</v>
      </c>
      <c r="B517">
        <v>1</v>
      </c>
      <c r="C517">
        <v>1</v>
      </c>
      <c r="D517">
        <v>1</v>
      </c>
    </row>
    <row r="518" spans="1:4" x14ac:dyDescent="0.3">
      <c r="A518" s="3" t="s">
        <v>1250</v>
      </c>
      <c r="B518">
        <v>1</v>
      </c>
      <c r="C518">
        <v>1</v>
      </c>
      <c r="D518">
        <v>1</v>
      </c>
    </row>
    <row r="519" spans="1:4" x14ac:dyDescent="0.3">
      <c r="A519" s="3" t="s">
        <v>1274</v>
      </c>
      <c r="B519">
        <v>1</v>
      </c>
      <c r="C519">
        <v>1</v>
      </c>
      <c r="D519">
        <v>1</v>
      </c>
    </row>
    <row r="520" spans="1:4" x14ac:dyDescent="0.3">
      <c r="A520" s="3" t="s">
        <v>1270</v>
      </c>
      <c r="B520">
        <v>1</v>
      </c>
      <c r="C520">
        <v>1</v>
      </c>
      <c r="D520">
        <v>1</v>
      </c>
    </row>
    <row r="521" spans="1:4" x14ac:dyDescent="0.3">
      <c r="A521" s="3" t="s">
        <v>482</v>
      </c>
      <c r="B521">
        <v>1</v>
      </c>
      <c r="C521">
        <v>1</v>
      </c>
      <c r="D521">
        <v>1</v>
      </c>
    </row>
    <row r="522" spans="1:4" x14ac:dyDescent="0.3">
      <c r="A522" s="3" t="s">
        <v>1120</v>
      </c>
      <c r="B522">
        <v>1</v>
      </c>
      <c r="C522">
        <v>1</v>
      </c>
      <c r="D522">
        <v>1</v>
      </c>
    </row>
    <row r="523" spans="1:4" x14ac:dyDescent="0.3">
      <c r="A523" s="3" t="s">
        <v>1178</v>
      </c>
      <c r="B523">
        <v>1</v>
      </c>
      <c r="C523">
        <v>1</v>
      </c>
      <c r="D523">
        <v>1</v>
      </c>
    </row>
    <row r="524" spans="1:4" x14ac:dyDescent="0.3">
      <c r="A524" s="3" t="s">
        <v>478</v>
      </c>
      <c r="B524">
        <v>1</v>
      </c>
      <c r="C524">
        <v>1</v>
      </c>
      <c r="D524">
        <v>1</v>
      </c>
    </row>
    <row r="525" spans="1:4" x14ac:dyDescent="0.3">
      <c r="A525" s="3" t="s">
        <v>1244</v>
      </c>
      <c r="B525">
        <v>1</v>
      </c>
      <c r="C525">
        <v>1</v>
      </c>
      <c r="D525">
        <v>1</v>
      </c>
    </row>
    <row r="526" spans="1:4" x14ac:dyDescent="0.3">
      <c r="A526" s="3" t="s">
        <v>295</v>
      </c>
      <c r="B526">
        <v>1</v>
      </c>
      <c r="C526">
        <v>1</v>
      </c>
      <c r="D526">
        <v>1</v>
      </c>
    </row>
    <row r="527" spans="1:4" x14ac:dyDescent="0.3">
      <c r="A527" s="3" t="s">
        <v>756</v>
      </c>
      <c r="B527">
        <v>1</v>
      </c>
      <c r="C527">
        <v>1</v>
      </c>
      <c r="D527">
        <v>1</v>
      </c>
    </row>
    <row r="528" spans="1:4" x14ac:dyDescent="0.3">
      <c r="A528" s="3" t="s">
        <v>664</v>
      </c>
      <c r="B528">
        <v>1</v>
      </c>
      <c r="C528">
        <v>1</v>
      </c>
      <c r="D528">
        <v>1</v>
      </c>
    </row>
    <row r="529" spans="1:4" x14ac:dyDescent="0.3">
      <c r="A529" s="3" t="s">
        <v>361</v>
      </c>
      <c r="B529">
        <v>1</v>
      </c>
      <c r="C529">
        <v>1</v>
      </c>
      <c r="D529">
        <v>1</v>
      </c>
    </row>
    <row r="530" spans="1:4" x14ac:dyDescent="0.3">
      <c r="A530" s="3" t="s">
        <v>520</v>
      </c>
      <c r="B530">
        <v>1</v>
      </c>
      <c r="C530">
        <v>1</v>
      </c>
      <c r="D530">
        <v>1</v>
      </c>
    </row>
    <row r="531" spans="1:4" x14ac:dyDescent="0.3">
      <c r="A531" s="3" t="s">
        <v>852</v>
      </c>
      <c r="B531">
        <v>1</v>
      </c>
      <c r="C531">
        <v>1</v>
      </c>
      <c r="D531">
        <v>1</v>
      </c>
    </row>
    <row r="532" spans="1:4" x14ac:dyDescent="0.3">
      <c r="A532" s="3" t="s">
        <v>782</v>
      </c>
      <c r="B532">
        <v>1</v>
      </c>
      <c r="C532">
        <v>1</v>
      </c>
      <c r="D532">
        <v>1</v>
      </c>
    </row>
    <row r="533" spans="1:4" x14ac:dyDescent="0.3">
      <c r="A533" s="3" t="s">
        <v>966</v>
      </c>
      <c r="B533">
        <v>1</v>
      </c>
      <c r="C533">
        <v>1</v>
      </c>
      <c r="D533">
        <v>1</v>
      </c>
    </row>
    <row r="534" spans="1:4" x14ac:dyDescent="0.3">
      <c r="A534" s="3" t="s">
        <v>502</v>
      </c>
      <c r="B534">
        <v>1</v>
      </c>
      <c r="C534">
        <v>1</v>
      </c>
      <c r="D534">
        <v>1</v>
      </c>
    </row>
    <row r="535" spans="1:4" x14ac:dyDescent="0.3">
      <c r="A535" s="3" t="s">
        <v>942</v>
      </c>
      <c r="B535">
        <v>1</v>
      </c>
      <c r="C535">
        <v>1</v>
      </c>
      <c r="D535">
        <v>1</v>
      </c>
    </row>
    <row r="536" spans="1:4" x14ac:dyDescent="0.3">
      <c r="A536" s="3" t="s">
        <v>311</v>
      </c>
      <c r="B536">
        <v>1</v>
      </c>
      <c r="C536">
        <v>1</v>
      </c>
      <c r="D536">
        <v>1</v>
      </c>
    </row>
    <row r="537" spans="1:4" x14ac:dyDescent="0.3">
      <c r="A537" s="3" t="s">
        <v>968</v>
      </c>
      <c r="B537">
        <v>1</v>
      </c>
      <c r="C537">
        <v>1</v>
      </c>
      <c r="D537">
        <v>1</v>
      </c>
    </row>
    <row r="538" spans="1:4" x14ac:dyDescent="0.3">
      <c r="A538" s="3" t="s">
        <v>696</v>
      </c>
      <c r="B538">
        <v>1</v>
      </c>
      <c r="C538">
        <v>1</v>
      </c>
      <c r="D538">
        <v>1</v>
      </c>
    </row>
    <row r="539" spans="1:4" x14ac:dyDescent="0.3">
      <c r="A539" s="3" t="s">
        <v>516</v>
      </c>
      <c r="B539">
        <v>1</v>
      </c>
      <c r="C539">
        <v>1</v>
      </c>
      <c r="D539">
        <v>1</v>
      </c>
    </row>
    <row r="540" spans="1:4" x14ac:dyDescent="0.3">
      <c r="A540" s="3" t="s">
        <v>990</v>
      </c>
      <c r="B540">
        <v>1</v>
      </c>
      <c r="C540">
        <v>1</v>
      </c>
      <c r="D540">
        <v>1</v>
      </c>
    </row>
    <row r="541" spans="1:4" x14ac:dyDescent="0.3">
      <c r="A541" s="3" t="s">
        <v>1138</v>
      </c>
      <c r="B541">
        <v>1</v>
      </c>
      <c r="C541">
        <v>1</v>
      </c>
      <c r="D541">
        <v>1</v>
      </c>
    </row>
    <row r="542" spans="1:4" x14ac:dyDescent="0.3">
      <c r="A542" s="3" t="s">
        <v>758</v>
      </c>
      <c r="B542">
        <v>1</v>
      </c>
      <c r="C542">
        <v>1</v>
      </c>
      <c r="D542">
        <v>1</v>
      </c>
    </row>
    <row r="543" spans="1:4" x14ac:dyDescent="0.3">
      <c r="A543" s="3" t="s">
        <v>351</v>
      </c>
      <c r="B543">
        <v>1</v>
      </c>
      <c r="C543">
        <v>1</v>
      </c>
      <c r="D543">
        <v>1</v>
      </c>
    </row>
    <row r="544" spans="1:4" x14ac:dyDescent="0.3">
      <c r="A544" s="3" t="s">
        <v>1388</v>
      </c>
      <c r="B544">
        <v>1</v>
      </c>
      <c r="C544">
        <v>1</v>
      </c>
      <c r="D544">
        <v>1</v>
      </c>
    </row>
    <row r="545" spans="1:4" x14ac:dyDescent="0.3">
      <c r="A545" s="3" t="s">
        <v>632</v>
      </c>
      <c r="B545">
        <v>1</v>
      </c>
      <c r="C545">
        <v>1</v>
      </c>
      <c r="D545">
        <v>1</v>
      </c>
    </row>
    <row r="546" spans="1:4" x14ac:dyDescent="0.3">
      <c r="A546" s="3" t="s">
        <v>1352</v>
      </c>
      <c r="B546">
        <v>1</v>
      </c>
      <c r="C546">
        <v>1</v>
      </c>
      <c r="D546">
        <v>1</v>
      </c>
    </row>
    <row r="547" spans="1:4" x14ac:dyDescent="0.3">
      <c r="A547" s="3" t="s">
        <v>1396</v>
      </c>
      <c r="B547">
        <v>1</v>
      </c>
      <c r="C547">
        <v>1</v>
      </c>
      <c r="D547">
        <v>1</v>
      </c>
    </row>
    <row r="548" spans="1:4" x14ac:dyDescent="0.3">
      <c r="A548" s="3" t="s">
        <v>722</v>
      </c>
      <c r="B548">
        <v>1</v>
      </c>
      <c r="C548">
        <v>1</v>
      </c>
      <c r="D548">
        <v>1</v>
      </c>
    </row>
    <row r="549" spans="1:4" x14ac:dyDescent="0.3">
      <c r="A549" s="3" t="s">
        <v>812</v>
      </c>
      <c r="B549">
        <v>1</v>
      </c>
      <c r="C549">
        <v>1</v>
      </c>
      <c r="D549">
        <v>1</v>
      </c>
    </row>
    <row r="550" spans="1:4" x14ac:dyDescent="0.3">
      <c r="A550" s="3" t="s">
        <v>810</v>
      </c>
      <c r="B550">
        <v>1</v>
      </c>
      <c r="C550">
        <v>1</v>
      </c>
      <c r="D550">
        <v>1</v>
      </c>
    </row>
    <row r="551" spans="1:4" x14ac:dyDescent="0.3">
      <c r="A551" s="3" t="s">
        <v>1170</v>
      </c>
      <c r="B551">
        <v>1</v>
      </c>
      <c r="C551">
        <v>1</v>
      </c>
      <c r="D551">
        <v>1</v>
      </c>
    </row>
    <row r="552" spans="1:4" x14ac:dyDescent="0.3">
      <c r="A552" s="3" t="s">
        <v>510</v>
      </c>
      <c r="B552">
        <v>1</v>
      </c>
      <c r="C552">
        <v>1</v>
      </c>
      <c r="D552">
        <v>1</v>
      </c>
    </row>
    <row r="553" spans="1:4" x14ac:dyDescent="0.3">
      <c r="A553" s="3" t="s">
        <v>828</v>
      </c>
      <c r="B553">
        <v>1</v>
      </c>
      <c r="C553">
        <v>1</v>
      </c>
      <c r="D553">
        <v>1</v>
      </c>
    </row>
    <row r="554" spans="1:4" x14ac:dyDescent="0.3">
      <c r="A554" s="3" t="s">
        <v>786</v>
      </c>
      <c r="B554">
        <v>1</v>
      </c>
      <c r="C554">
        <v>1</v>
      </c>
      <c r="D554">
        <v>1</v>
      </c>
    </row>
    <row r="555" spans="1:4" x14ac:dyDescent="0.3">
      <c r="A555" s="3" t="s">
        <v>385</v>
      </c>
      <c r="B555">
        <v>1</v>
      </c>
      <c r="C555">
        <v>1</v>
      </c>
      <c r="D555">
        <v>1</v>
      </c>
    </row>
    <row r="556" spans="1:4" x14ac:dyDescent="0.3">
      <c r="A556" s="3" t="s">
        <v>1394</v>
      </c>
      <c r="B556">
        <v>1</v>
      </c>
      <c r="C556">
        <v>1</v>
      </c>
      <c r="D556">
        <v>1</v>
      </c>
    </row>
    <row r="557" spans="1:4" x14ac:dyDescent="0.3">
      <c r="A557" s="3" t="s">
        <v>264</v>
      </c>
      <c r="B557">
        <v>1</v>
      </c>
      <c r="C557">
        <v>1</v>
      </c>
      <c r="D557">
        <v>1</v>
      </c>
    </row>
    <row r="558" spans="1:4" x14ac:dyDescent="0.3">
      <c r="A558" s="3" t="s">
        <v>604</v>
      </c>
      <c r="B558">
        <v>1</v>
      </c>
      <c r="C558">
        <v>1</v>
      </c>
      <c r="D558">
        <v>1</v>
      </c>
    </row>
    <row r="559" spans="1:4" x14ac:dyDescent="0.3">
      <c r="A559" s="3" t="s">
        <v>1477</v>
      </c>
      <c r="B559">
        <v>1</v>
      </c>
      <c r="C559">
        <v>1</v>
      </c>
      <c r="D559">
        <v>1</v>
      </c>
    </row>
    <row r="560" spans="1:4" x14ac:dyDescent="0.3">
      <c r="A560" s="3" t="s">
        <v>1038</v>
      </c>
      <c r="B560">
        <v>1</v>
      </c>
      <c r="C560">
        <v>1</v>
      </c>
      <c r="D560">
        <v>1</v>
      </c>
    </row>
    <row r="561" spans="1:4" x14ac:dyDescent="0.3">
      <c r="A561" s="3" t="s">
        <v>1348</v>
      </c>
      <c r="B561">
        <v>1</v>
      </c>
      <c r="C561">
        <v>1</v>
      </c>
      <c r="D561">
        <v>1</v>
      </c>
    </row>
    <row r="562" spans="1:4" x14ac:dyDescent="0.3">
      <c r="A562" s="3" t="s">
        <v>1501</v>
      </c>
      <c r="B562">
        <v>1</v>
      </c>
      <c r="C562">
        <v>1</v>
      </c>
      <c r="D562">
        <v>1</v>
      </c>
    </row>
    <row r="563" spans="1:4" x14ac:dyDescent="0.3">
      <c r="A563" s="3" t="s">
        <v>592</v>
      </c>
      <c r="B563">
        <v>1</v>
      </c>
      <c r="C563">
        <v>1</v>
      </c>
      <c r="D563">
        <v>1</v>
      </c>
    </row>
    <row r="564" spans="1:4" x14ac:dyDescent="0.3">
      <c r="A564" s="3" t="s">
        <v>916</v>
      </c>
      <c r="B564">
        <v>1</v>
      </c>
      <c r="C564">
        <v>1</v>
      </c>
      <c r="D564">
        <v>1</v>
      </c>
    </row>
    <row r="565" spans="1:4" x14ac:dyDescent="0.3">
      <c r="A565" s="3" t="s">
        <v>1218</v>
      </c>
      <c r="B565">
        <v>1</v>
      </c>
      <c r="C565">
        <v>1</v>
      </c>
      <c r="D565">
        <v>1</v>
      </c>
    </row>
    <row r="566" spans="1:4" x14ac:dyDescent="0.3">
      <c r="A566" s="3" t="s">
        <v>996</v>
      </c>
      <c r="B566">
        <v>1</v>
      </c>
      <c r="C566">
        <v>1</v>
      </c>
      <c r="D566">
        <v>1</v>
      </c>
    </row>
    <row r="567" spans="1:4" x14ac:dyDescent="0.3">
      <c r="A567" s="3" t="s">
        <v>612</v>
      </c>
      <c r="B567">
        <v>1</v>
      </c>
      <c r="C567">
        <v>1</v>
      </c>
      <c r="D567">
        <v>1</v>
      </c>
    </row>
    <row r="568" spans="1:4" x14ac:dyDescent="0.3">
      <c r="A568" s="3" t="s">
        <v>299</v>
      </c>
      <c r="B568">
        <v>1</v>
      </c>
      <c r="C568">
        <v>1</v>
      </c>
      <c r="D568">
        <v>1</v>
      </c>
    </row>
    <row r="569" spans="1:4" x14ac:dyDescent="0.3">
      <c r="A569" s="3" t="s">
        <v>598</v>
      </c>
      <c r="B569">
        <v>1</v>
      </c>
      <c r="C569">
        <v>1</v>
      </c>
      <c r="D569">
        <v>1</v>
      </c>
    </row>
    <row r="570" spans="1:4" x14ac:dyDescent="0.3">
      <c r="A570" s="3" t="s">
        <v>1168</v>
      </c>
      <c r="B570">
        <v>1</v>
      </c>
      <c r="C570">
        <v>1</v>
      </c>
      <c r="D570">
        <v>1</v>
      </c>
    </row>
    <row r="571" spans="1:4" x14ac:dyDescent="0.3">
      <c r="A571" s="3" t="s">
        <v>832</v>
      </c>
      <c r="B571">
        <v>1</v>
      </c>
      <c r="C571">
        <v>1</v>
      </c>
      <c r="D571">
        <v>1</v>
      </c>
    </row>
    <row r="572" spans="1:4" x14ac:dyDescent="0.3">
      <c r="A572" s="3" t="s">
        <v>544</v>
      </c>
      <c r="B572">
        <v>1</v>
      </c>
      <c r="C572">
        <v>1</v>
      </c>
      <c r="D572">
        <v>1</v>
      </c>
    </row>
    <row r="573" spans="1:4" x14ac:dyDescent="0.3">
      <c r="A573" s="3" t="s">
        <v>473</v>
      </c>
      <c r="B573">
        <v>1</v>
      </c>
      <c r="C573">
        <v>1</v>
      </c>
      <c r="D573">
        <v>1</v>
      </c>
    </row>
    <row r="574" spans="1:4" x14ac:dyDescent="0.3">
      <c r="A574" s="3" t="s">
        <v>1485</v>
      </c>
      <c r="B574">
        <v>1</v>
      </c>
      <c r="C574">
        <v>1</v>
      </c>
      <c r="D574">
        <v>1</v>
      </c>
    </row>
    <row r="575" spans="1:4" x14ac:dyDescent="0.3">
      <c r="A575" s="3" t="s">
        <v>948</v>
      </c>
      <c r="B575">
        <v>1</v>
      </c>
      <c r="C575">
        <v>1</v>
      </c>
      <c r="D575">
        <v>1</v>
      </c>
    </row>
    <row r="576" spans="1:4" x14ac:dyDescent="0.3">
      <c r="A576" s="3" t="s">
        <v>467</v>
      </c>
      <c r="B576">
        <v>1</v>
      </c>
      <c r="C576">
        <v>1</v>
      </c>
      <c r="D576">
        <v>1</v>
      </c>
    </row>
    <row r="577" spans="1:4" x14ac:dyDescent="0.3">
      <c r="A577" s="3" t="s">
        <v>1248</v>
      </c>
      <c r="B577">
        <v>1</v>
      </c>
      <c r="C577">
        <v>1</v>
      </c>
      <c r="D577">
        <v>1</v>
      </c>
    </row>
    <row r="578" spans="1:4" x14ac:dyDescent="0.3">
      <c r="A578" s="3" t="s">
        <v>784</v>
      </c>
      <c r="B578">
        <v>1</v>
      </c>
      <c r="C578">
        <v>1</v>
      </c>
      <c r="D578">
        <v>1</v>
      </c>
    </row>
    <row r="579" spans="1:4" x14ac:dyDescent="0.3">
      <c r="A579" s="3" t="s">
        <v>582</v>
      </c>
      <c r="B579">
        <v>1</v>
      </c>
      <c r="C579">
        <v>1</v>
      </c>
      <c r="D579">
        <v>1</v>
      </c>
    </row>
    <row r="580" spans="1:4" x14ac:dyDescent="0.3">
      <c r="A580" s="3" t="s">
        <v>970</v>
      </c>
      <c r="B580">
        <v>1</v>
      </c>
      <c r="C580">
        <v>1</v>
      </c>
      <c r="D580">
        <v>1</v>
      </c>
    </row>
    <row r="581" spans="1:4" x14ac:dyDescent="0.3">
      <c r="A581" s="3" t="s">
        <v>1412</v>
      </c>
      <c r="B581">
        <v>1</v>
      </c>
      <c r="C581">
        <v>1</v>
      </c>
      <c r="D581">
        <v>1</v>
      </c>
    </row>
    <row r="582" spans="1:4" x14ac:dyDescent="0.3">
      <c r="A582" s="3" t="s">
        <v>752</v>
      </c>
      <c r="B582">
        <v>1</v>
      </c>
      <c r="C582">
        <v>1</v>
      </c>
      <c r="D582">
        <v>1</v>
      </c>
    </row>
    <row r="583" spans="1:4" x14ac:dyDescent="0.3">
      <c r="A583" s="3" t="s">
        <v>934</v>
      </c>
      <c r="B583">
        <v>1</v>
      </c>
      <c r="C583">
        <v>1</v>
      </c>
      <c r="D583">
        <v>1</v>
      </c>
    </row>
    <row r="584" spans="1:4" x14ac:dyDescent="0.3">
      <c r="A584" s="3" t="s">
        <v>449</v>
      </c>
      <c r="B584">
        <v>1</v>
      </c>
      <c r="C584">
        <v>1</v>
      </c>
      <c r="D584">
        <v>1</v>
      </c>
    </row>
    <row r="585" spans="1:4" x14ac:dyDescent="0.3">
      <c r="A585" s="3" t="s">
        <v>1088</v>
      </c>
      <c r="B585">
        <v>1</v>
      </c>
      <c r="C585">
        <v>1</v>
      </c>
      <c r="D585">
        <v>1</v>
      </c>
    </row>
    <row r="586" spans="1:4" x14ac:dyDescent="0.3">
      <c r="A586" s="3" t="s">
        <v>1222</v>
      </c>
      <c r="B586">
        <v>1</v>
      </c>
      <c r="C586">
        <v>1</v>
      </c>
      <c r="D586">
        <v>1</v>
      </c>
    </row>
    <row r="587" spans="1:4" x14ac:dyDescent="0.3">
      <c r="A587" s="3" t="s">
        <v>1052</v>
      </c>
      <c r="B587">
        <v>1</v>
      </c>
      <c r="C587">
        <v>1</v>
      </c>
      <c r="D587">
        <v>1</v>
      </c>
    </row>
    <row r="588" spans="1:4" x14ac:dyDescent="0.3">
      <c r="A588" s="3" t="s">
        <v>904</v>
      </c>
      <c r="B588">
        <v>1</v>
      </c>
      <c r="C588">
        <v>1</v>
      </c>
      <c r="D588">
        <v>1</v>
      </c>
    </row>
    <row r="589" spans="1:4" x14ac:dyDescent="0.3">
      <c r="A589" s="3" t="s">
        <v>1118</v>
      </c>
      <c r="B589">
        <v>1</v>
      </c>
      <c r="C589">
        <v>1</v>
      </c>
      <c r="D589">
        <v>1</v>
      </c>
    </row>
    <row r="590" spans="1:4" x14ac:dyDescent="0.3">
      <c r="A590" s="3" t="s">
        <v>972</v>
      </c>
      <c r="B590">
        <v>1</v>
      </c>
      <c r="C590">
        <v>1</v>
      </c>
      <c r="D590">
        <v>1</v>
      </c>
    </row>
    <row r="591" spans="1:4" x14ac:dyDescent="0.3">
      <c r="A591" s="3" t="s">
        <v>329</v>
      </c>
      <c r="B591">
        <v>1</v>
      </c>
      <c r="C591">
        <v>1</v>
      </c>
      <c r="D591">
        <v>1</v>
      </c>
    </row>
    <row r="592" spans="1:4" x14ac:dyDescent="0.3">
      <c r="A592" s="3" t="s">
        <v>876</v>
      </c>
      <c r="B592">
        <v>1</v>
      </c>
      <c r="C592">
        <v>1</v>
      </c>
      <c r="D592">
        <v>1</v>
      </c>
    </row>
    <row r="593" spans="1:4" x14ac:dyDescent="0.3">
      <c r="A593" s="3" t="s">
        <v>1098</v>
      </c>
      <c r="B593">
        <v>1</v>
      </c>
      <c r="C593">
        <v>1</v>
      </c>
      <c r="D593">
        <v>1</v>
      </c>
    </row>
    <row r="594" spans="1:4" x14ac:dyDescent="0.3">
      <c r="A594" s="3" t="s">
        <v>1308</v>
      </c>
      <c r="B594">
        <v>1</v>
      </c>
      <c r="C594">
        <v>1</v>
      </c>
      <c r="D594">
        <v>1</v>
      </c>
    </row>
    <row r="595" spans="1:4" x14ac:dyDescent="0.3">
      <c r="A595" s="3" t="s">
        <v>576</v>
      </c>
      <c r="B595">
        <v>1</v>
      </c>
      <c r="C595">
        <v>1</v>
      </c>
      <c r="D595">
        <v>1</v>
      </c>
    </row>
    <row r="596" spans="1:4" x14ac:dyDescent="0.3">
      <c r="A596" s="3" t="s">
        <v>1058</v>
      </c>
      <c r="B596">
        <v>1</v>
      </c>
      <c r="C596">
        <v>1</v>
      </c>
      <c r="D596">
        <v>1</v>
      </c>
    </row>
    <row r="597" spans="1:4" x14ac:dyDescent="0.3">
      <c r="A597" s="3" t="s">
        <v>2226</v>
      </c>
      <c r="B597">
        <v>595</v>
      </c>
      <c r="C597">
        <v>593</v>
      </c>
      <c r="D597">
        <v>595</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69D0FA-6F42-45B6-BD22-03E3DBC40076}">
  <dimension ref="A9:T15"/>
  <sheetViews>
    <sheetView topLeftCell="A8" zoomScale="118" workbookViewId="0">
      <selection activeCell="O10" sqref="O10"/>
    </sheetView>
  </sheetViews>
  <sheetFormatPr defaultRowHeight="14.4" x14ac:dyDescent="0.3"/>
  <cols>
    <col min="1" max="1" width="17.44140625" customWidth="1"/>
    <col min="4" max="4" width="15.6640625" customWidth="1"/>
    <col min="7" max="7" width="26.33203125" customWidth="1"/>
    <col min="10" max="10" width="25.21875" customWidth="1"/>
    <col min="13" max="13" width="31.33203125" customWidth="1"/>
    <col min="15" max="15" width="24.88671875" customWidth="1"/>
    <col min="17" max="17" width="20" bestFit="1" customWidth="1"/>
    <col min="18" max="18" width="13.88671875" customWidth="1"/>
    <col min="20" max="20" width="9.88671875" customWidth="1"/>
    <col min="21" max="21" width="10.33203125" bestFit="1" customWidth="1"/>
  </cols>
  <sheetData>
    <row r="9" spans="1:20" x14ac:dyDescent="0.3">
      <c r="A9" t="s">
        <v>2244</v>
      </c>
      <c r="B9">
        <v>138</v>
      </c>
      <c r="C9" s="5"/>
      <c r="H9" t="s">
        <v>2220</v>
      </c>
      <c r="I9">
        <v>135</v>
      </c>
      <c r="O9" s="8" t="s">
        <v>2247</v>
      </c>
      <c r="Q9" s="10" t="s">
        <v>2250</v>
      </c>
      <c r="R9" s="10"/>
    </row>
    <row r="10" spans="1:20" x14ac:dyDescent="0.3">
      <c r="A10" t="s">
        <v>2242</v>
      </c>
      <c r="B10">
        <v>648</v>
      </c>
      <c r="H10" t="s">
        <v>2243</v>
      </c>
      <c r="I10">
        <v>593</v>
      </c>
      <c r="O10" s="8">
        <v>29.831488</v>
      </c>
      <c r="Q10" s="6" t="s">
        <v>2220</v>
      </c>
      <c r="R10" s="6" t="s">
        <v>2251</v>
      </c>
    </row>
    <row r="11" spans="1:20" x14ac:dyDescent="0.3">
      <c r="A11" t="s">
        <v>2245</v>
      </c>
      <c r="B11">
        <f>792-6</f>
        <v>786</v>
      </c>
      <c r="H11" t="s">
        <v>2246</v>
      </c>
      <c r="I11">
        <f>I9+I10</f>
        <v>728</v>
      </c>
      <c r="Q11" s="7">
        <v>136</v>
      </c>
      <c r="R11" s="6">
        <v>302</v>
      </c>
      <c r="T11" s="9">
        <v>0.6895</v>
      </c>
    </row>
    <row r="12" spans="1:20" x14ac:dyDescent="0.3">
      <c r="O12" s="7" t="s">
        <v>2248</v>
      </c>
    </row>
    <row r="13" spans="1:20" x14ac:dyDescent="0.3">
      <c r="O13" s="7">
        <v>2.7438689580000002</v>
      </c>
      <c r="Q13" s="11" t="s">
        <v>2249</v>
      </c>
      <c r="R13" s="11"/>
    </row>
    <row r="14" spans="1:20" x14ac:dyDescent="0.3">
      <c r="Q14" s="6" t="s">
        <v>2220</v>
      </c>
      <c r="R14" s="6" t="s">
        <v>2251</v>
      </c>
    </row>
    <row r="15" spans="1:20" x14ac:dyDescent="0.3">
      <c r="Q15" s="7">
        <v>2</v>
      </c>
      <c r="R15" s="6">
        <v>292</v>
      </c>
      <c r="T15" s="9">
        <v>0.99319999999999997</v>
      </c>
    </row>
  </sheetData>
  <mergeCells count="2">
    <mergeCell ref="Q9:R9"/>
    <mergeCell ref="Q13:R13"/>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E3D185-7792-4038-AE40-98F257E94D7C}">
  <dimension ref="A1:B594"/>
  <sheetViews>
    <sheetView tabSelected="1" workbookViewId="0">
      <selection activeCell="F14" sqref="F14"/>
    </sheetView>
  </sheetViews>
  <sheetFormatPr defaultRowHeight="14.4" x14ac:dyDescent="0.3"/>
  <cols>
    <col min="1" max="2" width="50.6640625" style="13" customWidth="1"/>
  </cols>
  <sheetData>
    <row r="1" spans="1:2" x14ac:dyDescent="0.3">
      <c r="A1" s="13" t="s">
        <v>2252</v>
      </c>
      <c r="B1" s="13" t="s">
        <v>2253</v>
      </c>
    </row>
    <row r="2" spans="1:2" x14ac:dyDescent="0.3">
      <c r="A2" t="s">
        <v>2053</v>
      </c>
      <c r="B2" s="3" t="s">
        <v>680</v>
      </c>
    </row>
    <row r="3" spans="1:2" x14ac:dyDescent="0.3">
      <c r="A3" t="s">
        <v>2016</v>
      </c>
      <c r="B3" s="3" t="s">
        <v>1066</v>
      </c>
    </row>
    <row r="4" spans="1:2" x14ac:dyDescent="0.3">
      <c r="A4" t="s">
        <v>1999</v>
      </c>
      <c r="B4" s="3" t="s">
        <v>1056</v>
      </c>
    </row>
    <row r="5" spans="1:2" x14ac:dyDescent="0.3">
      <c r="A5" t="s">
        <v>1773</v>
      </c>
      <c r="B5" s="3" t="s">
        <v>1162</v>
      </c>
    </row>
    <row r="6" spans="1:2" x14ac:dyDescent="0.3">
      <c r="A6" t="s">
        <v>2000</v>
      </c>
      <c r="B6" s="3" t="s">
        <v>1078</v>
      </c>
    </row>
    <row r="7" spans="1:2" x14ac:dyDescent="0.3">
      <c r="A7" t="s">
        <v>1625</v>
      </c>
      <c r="B7" s="3" t="s">
        <v>1132</v>
      </c>
    </row>
    <row r="8" spans="1:2" x14ac:dyDescent="0.3">
      <c r="A8" t="s">
        <v>1696</v>
      </c>
      <c r="B8" s="3" t="s">
        <v>802</v>
      </c>
    </row>
    <row r="9" spans="1:2" x14ac:dyDescent="0.3">
      <c r="A9" t="s">
        <v>1637</v>
      </c>
      <c r="B9" s="3" t="s">
        <v>1467</v>
      </c>
    </row>
    <row r="10" spans="1:2" x14ac:dyDescent="0.3">
      <c r="A10" t="s">
        <v>1822</v>
      </c>
      <c r="B10" s="3" t="s">
        <v>229</v>
      </c>
    </row>
    <row r="11" spans="1:2" x14ac:dyDescent="0.3">
      <c r="A11" t="s">
        <v>2171</v>
      </c>
      <c r="B11" s="3" t="s">
        <v>1020</v>
      </c>
    </row>
    <row r="12" spans="1:2" x14ac:dyDescent="0.3">
      <c r="A12" t="s">
        <v>2164</v>
      </c>
      <c r="B12" s="3" t="s">
        <v>1182</v>
      </c>
    </row>
    <row r="13" spans="1:2" x14ac:dyDescent="0.3">
      <c r="A13" t="s">
        <v>1685</v>
      </c>
      <c r="B13" s="3" t="s">
        <v>1186</v>
      </c>
    </row>
    <row r="14" spans="1:2" x14ac:dyDescent="0.3">
      <c r="A14" t="s">
        <v>1792</v>
      </c>
      <c r="B14" s="3" t="s">
        <v>818</v>
      </c>
    </row>
    <row r="15" spans="1:2" x14ac:dyDescent="0.3">
      <c r="A15" t="s">
        <v>2004</v>
      </c>
      <c r="B15" s="3" t="s">
        <v>1324</v>
      </c>
    </row>
    <row r="16" spans="1:2" x14ac:dyDescent="0.3">
      <c r="A16" t="s">
        <v>1697</v>
      </c>
      <c r="B16" s="3" t="s">
        <v>858</v>
      </c>
    </row>
    <row r="17" spans="1:2" x14ac:dyDescent="0.3">
      <c r="A17" t="s">
        <v>1715</v>
      </c>
      <c r="B17" s="3" t="s">
        <v>1332</v>
      </c>
    </row>
    <row r="18" spans="1:2" x14ac:dyDescent="0.3">
      <c r="A18" t="s">
        <v>1778</v>
      </c>
      <c r="B18" s="3" t="s">
        <v>1044</v>
      </c>
    </row>
    <row r="19" spans="1:2" x14ac:dyDescent="0.3">
      <c r="A19" t="s">
        <v>1876</v>
      </c>
      <c r="B19" s="3" t="s">
        <v>918</v>
      </c>
    </row>
    <row r="20" spans="1:2" x14ac:dyDescent="0.3">
      <c r="A20" t="s">
        <v>1682</v>
      </c>
      <c r="B20" s="3" t="s">
        <v>1346</v>
      </c>
    </row>
    <row r="21" spans="1:2" x14ac:dyDescent="0.3">
      <c r="A21" t="s">
        <v>1756</v>
      </c>
      <c r="B21" s="3" t="s">
        <v>1463</v>
      </c>
    </row>
    <row r="22" spans="1:2" x14ac:dyDescent="0.3">
      <c r="A22" t="s">
        <v>1846</v>
      </c>
      <c r="B22" s="3" t="s">
        <v>892</v>
      </c>
    </row>
    <row r="23" spans="1:2" x14ac:dyDescent="0.3">
      <c r="A23" t="s">
        <v>1602</v>
      </c>
      <c r="B23" s="3" t="s">
        <v>714</v>
      </c>
    </row>
    <row r="24" spans="1:2" x14ac:dyDescent="0.3">
      <c r="A24" t="s">
        <v>1962</v>
      </c>
      <c r="B24" s="3" t="s">
        <v>838</v>
      </c>
    </row>
    <row r="25" spans="1:2" x14ac:dyDescent="0.3">
      <c r="A25" t="s">
        <v>2190</v>
      </c>
      <c r="B25" s="3" t="s">
        <v>1362</v>
      </c>
    </row>
    <row r="26" spans="1:2" x14ac:dyDescent="0.3">
      <c r="A26" t="s">
        <v>1621</v>
      </c>
      <c r="B26" s="3" t="s">
        <v>1010</v>
      </c>
    </row>
    <row r="27" spans="1:2" x14ac:dyDescent="0.3">
      <c r="A27" t="s">
        <v>1741</v>
      </c>
      <c r="B27" s="3" t="s">
        <v>1459</v>
      </c>
    </row>
    <row r="28" spans="1:2" x14ac:dyDescent="0.3">
      <c r="A28" t="s">
        <v>1838</v>
      </c>
      <c r="B28" s="3" t="s">
        <v>770</v>
      </c>
    </row>
    <row r="29" spans="1:2" x14ac:dyDescent="0.3">
      <c r="A29" t="s">
        <v>1737</v>
      </c>
      <c r="B29" s="3" t="s">
        <v>1240</v>
      </c>
    </row>
    <row r="30" spans="1:2" x14ac:dyDescent="0.3">
      <c r="A30" t="s">
        <v>1869</v>
      </c>
      <c r="B30" s="3" t="s">
        <v>772</v>
      </c>
    </row>
    <row r="31" spans="1:2" x14ac:dyDescent="0.3">
      <c r="A31" t="s">
        <v>2006</v>
      </c>
      <c r="B31" s="3" t="s">
        <v>870</v>
      </c>
    </row>
    <row r="32" spans="1:2" x14ac:dyDescent="0.3">
      <c r="A32" t="s">
        <v>1935</v>
      </c>
      <c r="B32" s="3" t="s">
        <v>1122</v>
      </c>
    </row>
    <row r="33" spans="1:2" x14ac:dyDescent="0.3">
      <c r="A33" t="s">
        <v>2092</v>
      </c>
      <c r="B33" s="3" t="s">
        <v>1306</v>
      </c>
    </row>
    <row r="34" spans="1:2" x14ac:dyDescent="0.3">
      <c r="A34" t="s">
        <v>1668</v>
      </c>
      <c r="B34" s="3" t="s">
        <v>1266</v>
      </c>
    </row>
    <row r="35" spans="1:2" x14ac:dyDescent="0.3">
      <c r="A35" t="s">
        <v>1970</v>
      </c>
      <c r="B35" s="3" t="s">
        <v>1340</v>
      </c>
    </row>
    <row r="36" spans="1:2" x14ac:dyDescent="0.3">
      <c r="A36" t="s">
        <v>1782</v>
      </c>
      <c r="B36" s="3" t="s">
        <v>1166</v>
      </c>
    </row>
    <row r="37" spans="1:2" x14ac:dyDescent="0.3">
      <c r="A37" t="s">
        <v>2139</v>
      </c>
      <c r="B37" s="3" t="s">
        <v>1314</v>
      </c>
    </row>
    <row r="38" spans="1:2" x14ac:dyDescent="0.3">
      <c r="A38" t="s">
        <v>1993</v>
      </c>
      <c r="B38" s="3" t="s">
        <v>1436</v>
      </c>
    </row>
    <row r="39" spans="1:2" x14ac:dyDescent="0.3">
      <c r="A39" t="s">
        <v>1991</v>
      </c>
      <c r="B39" s="3" t="s">
        <v>836</v>
      </c>
    </row>
    <row r="40" spans="1:2" x14ac:dyDescent="0.3">
      <c r="A40" t="s">
        <v>1875</v>
      </c>
      <c r="B40" s="3" t="s">
        <v>1092</v>
      </c>
    </row>
    <row r="41" spans="1:2" x14ac:dyDescent="0.3">
      <c r="A41" t="s">
        <v>1960</v>
      </c>
      <c r="B41" s="3" t="s">
        <v>227</v>
      </c>
    </row>
    <row r="42" spans="1:2" x14ac:dyDescent="0.3">
      <c r="A42" t="s">
        <v>1785</v>
      </c>
      <c r="B42" s="3" t="s">
        <v>1216</v>
      </c>
    </row>
    <row r="43" spans="1:2" x14ac:dyDescent="0.3">
      <c r="A43" t="s">
        <v>2166</v>
      </c>
      <c r="B43" s="3" t="s">
        <v>1426</v>
      </c>
    </row>
    <row r="44" spans="1:2" x14ac:dyDescent="0.3">
      <c r="A44" t="s">
        <v>1612</v>
      </c>
      <c r="B44" s="3" t="s">
        <v>1008</v>
      </c>
    </row>
    <row r="45" spans="1:2" x14ac:dyDescent="0.3">
      <c r="A45" t="s">
        <v>1958</v>
      </c>
      <c r="B45" s="3" t="s">
        <v>542</v>
      </c>
    </row>
    <row r="46" spans="1:2" x14ac:dyDescent="0.3">
      <c r="A46" t="s">
        <v>1734</v>
      </c>
      <c r="B46" s="3" t="s">
        <v>280</v>
      </c>
    </row>
    <row r="47" spans="1:2" x14ac:dyDescent="0.3">
      <c r="A47" t="s">
        <v>1870</v>
      </c>
      <c r="B47" s="3" t="s">
        <v>746</v>
      </c>
    </row>
    <row r="48" spans="1:2" x14ac:dyDescent="0.3">
      <c r="A48" t="s">
        <v>2063</v>
      </c>
      <c r="B48" s="3" t="s">
        <v>1336</v>
      </c>
    </row>
    <row r="49" spans="1:2" x14ac:dyDescent="0.3">
      <c r="A49" t="s">
        <v>1594</v>
      </c>
      <c r="B49" s="3" t="s">
        <v>1481</v>
      </c>
    </row>
    <row r="50" spans="1:2" x14ac:dyDescent="0.3">
      <c r="A50" t="s">
        <v>1845</v>
      </c>
      <c r="B50" s="3" t="s">
        <v>974</v>
      </c>
    </row>
    <row r="51" spans="1:2" x14ac:dyDescent="0.3">
      <c r="A51" t="s">
        <v>1952</v>
      </c>
      <c r="B51" s="3" t="s">
        <v>522</v>
      </c>
    </row>
    <row r="52" spans="1:2" x14ac:dyDescent="0.3">
      <c r="A52" t="s">
        <v>1679</v>
      </c>
      <c r="B52" s="3" t="s">
        <v>1150</v>
      </c>
    </row>
    <row r="53" spans="1:2" x14ac:dyDescent="0.3">
      <c r="A53" t="s">
        <v>2059</v>
      </c>
      <c r="B53" s="3" t="s">
        <v>293</v>
      </c>
    </row>
    <row r="54" spans="1:2" x14ac:dyDescent="0.3">
      <c r="A54" t="s">
        <v>2177</v>
      </c>
      <c r="B54" s="3" t="s">
        <v>459</v>
      </c>
    </row>
    <row r="55" spans="1:2" x14ac:dyDescent="0.3">
      <c r="A55" t="s">
        <v>1996</v>
      </c>
      <c r="B55" s="3" t="s">
        <v>1376</v>
      </c>
    </row>
    <row r="56" spans="1:2" x14ac:dyDescent="0.3">
      <c r="A56" t="s">
        <v>1628</v>
      </c>
      <c r="B56" s="3" t="s">
        <v>706</v>
      </c>
    </row>
    <row r="57" spans="1:2" x14ac:dyDescent="0.3">
      <c r="A57" t="s">
        <v>2110</v>
      </c>
      <c r="B57" s="3" t="s">
        <v>1236</v>
      </c>
    </row>
    <row r="58" spans="1:2" x14ac:dyDescent="0.3">
      <c r="A58" t="s">
        <v>2045</v>
      </c>
      <c r="B58" s="3" t="s">
        <v>794</v>
      </c>
    </row>
    <row r="59" spans="1:2" x14ac:dyDescent="0.3">
      <c r="A59" t="s">
        <v>1642</v>
      </c>
      <c r="B59" s="3" t="s">
        <v>1495</v>
      </c>
    </row>
    <row r="60" spans="1:2" x14ac:dyDescent="0.3">
      <c r="A60" t="s">
        <v>2219</v>
      </c>
      <c r="B60" s="3" t="s">
        <v>848</v>
      </c>
    </row>
    <row r="61" spans="1:2" x14ac:dyDescent="0.3">
      <c r="A61" t="s">
        <v>1703</v>
      </c>
      <c r="B61" s="3" t="s">
        <v>1358</v>
      </c>
    </row>
    <row r="62" spans="1:2" x14ac:dyDescent="0.3">
      <c r="A62" t="s">
        <v>1670</v>
      </c>
      <c r="B62" s="3" t="s">
        <v>586</v>
      </c>
    </row>
    <row r="63" spans="1:2" x14ac:dyDescent="0.3">
      <c r="A63" t="s">
        <v>1706</v>
      </c>
      <c r="B63" s="3" t="s">
        <v>958</v>
      </c>
    </row>
    <row r="64" spans="1:2" x14ac:dyDescent="0.3">
      <c r="A64" t="s">
        <v>1823</v>
      </c>
      <c r="B64" s="3" t="s">
        <v>1090</v>
      </c>
    </row>
    <row r="65" spans="1:2" x14ac:dyDescent="0.3">
      <c r="A65" t="s">
        <v>2188</v>
      </c>
      <c r="B65" s="3" t="s">
        <v>1102</v>
      </c>
    </row>
    <row r="66" spans="1:2" x14ac:dyDescent="0.3">
      <c r="A66" t="s">
        <v>1691</v>
      </c>
      <c r="B66" s="3" t="s">
        <v>854</v>
      </c>
    </row>
    <row r="67" spans="1:2" x14ac:dyDescent="0.3">
      <c r="A67" t="s">
        <v>1712</v>
      </c>
      <c r="B67" s="3" t="s">
        <v>381</v>
      </c>
    </row>
    <row r="68" spans="1:2" x14ac:dyDescent="0.3">
      <c r="A68" t="s">
        <v>1629</v>
      </c>
      <c r="B68" s="3" t="s">
        <v>946</v>
      </c>
    </row>
    <row r="69" spans="1:2" x14ac:dyDescent="0.3">
      <c r="A69" t="s">
        <v>2048</v>
      </c>
      <c r="B69" s="3" t="s">
        <v>606</v>
      </c>
    </row>
    <row r="70" spans="1:2" x14ac:dyDescent="0.3">
      <c r="A70" t="s">
        <v>1603</v>
      </c>
      <c r="B70" s="3" t="s">
        <v>792</v>
      </c>
    </row>
    <row r="71" spans="1:2" x14ac:dyDescent="0.3">
      <c r="A71" t="s">
        <v>1727</v>
      </c>
      <c r="B71" s="3" t="s">
        <v>686</v>
      </c>
    </row>
    <row r="72" spans="1:2" x14ac:dyDescent="0.3">
      <c r="A72" t="s">
        <v>1954</v>
      </c>
      <c r="B72" s="3" t="s">
        <v>1264</v>
      </c>
    </row>
    <row r="73" spans="1:2" x14ac:dyDescent="0.3">
      <c r="A73" t="s">
        <v>1861</v>
      </c>
      <c r="B73" s="3" t="s">
        <v>1444</v>
      </c>
    </row>
    <row r="74" spans="1:2" x14ac:dyDescent="0.3">
      <c r="A74" t="s">
        <v>1794</v>
      </c>
      <c r="B74" s="3" t="s">
        <v>1360</v>
      </c>
    </row>
    <row r="75" spans="1:2" x14ac:dyDescent="0.3">
      <c r="A75" t="s">
        <v>2172</v>
      </c>
      <c r="B75" s="3" t="s">
        <v>932</v>
      </c>
    </row>
    <row r="76" spans="1:2" x14ac:dyDescent="0.3">
      <c r="A76" t="s">
        <v>2175</v>
      </c>
      <c r="B76" s="3" t="s">
        <v>820</v>
      </c>
    </row>
    <row r="77" spans="1:2" x14ac:dyDescent="0.3">
      <c r="A77" t="s">
        <v>1667</v>
      </c>
      <c r="B77" s="3" t="s">
        <v>1374</v>
      </c>
    </row>
    <row r="78" spans="1:2" x14ac:dyDescent="0.3">
      <c r="A78" t="s">
        <v>2103</v>
      </c>
      <c r="B78" s="3" t="s">
        <v>692</v>
      </c>
    </row>
    <row r="79" spans="1:2" x14ac:dyDescent="0.3">
      <c r="A79" t="s">
        <v>1919</v>
      </c>
      <c r="B79" s="3" t="s">
        <v>1262</v>
      </c>
    </row>
    <row r="80" spans="1:2" x14ac:dyDescent="0.3">
      <c r="A80" t="s">
        <v>1746</v>
      </c>
      <c r="B80" s="3" t="s">
        <v>578</v>
      </c>
    </row>
    <row r="81" spans="1:2" x14ac:dyDescent="0.3">
      <c r="A81" t="s">
        <v>1769</v>
      </c>
      <c r="B81" s="3" t="s">
        <v>1320</v>
      </c>
    </row>
    <row r="82" spans="1:2" x14ac:dyDescent="0.3">
      <c r="A82" t="s">
        <v>2094</v>
      </c>
      <c r="B82" s="3" t="s">
        <v>463</v>
      </c>
    </row>
    <row r="83" spans="1:2" x14ac:dyDescent="0.3">
      <c r="A83" t="s">
        <v>1672</v>
      </c>
      <c r="B83" s="3" t="s">
        <v>276</v>
      </c>
    </row>
    <row r="84" spans="1:2" x14ac:dyDescent="0.3">
      <c r="A84" t="s">
        <v>1655</v>
      </c>
      <c r="B84" s="3" t="s">
        <v>708</v>
      </c>
    </row>
    <row r="85" spans="1:2" x14ac:dyDescent="0.3">
      <c r="A85" t="s">
        <v>1917</v>
      </c>
      <c r="B85" s="3" t="s">
        <v>337</v>
      </c>
    </row>
    <row r="86" spans="1:2" x14ac:dyDescent="0.3">
      <c r="A86" t="s">
        <v>1747</v>
      </c>
      <c r="B86" s="3" t="s">
        <v>1030</v>
      </c>
    </row>
    <row r="87" spans="1:2" x14ac:dyDescent="0.3">
      <c r="A87" t="s">
        <v>1638</v>
      </c>
      <c r="B87" s="3" t="s">
        <v>1238</v>
      </c>
    </row>
    <row r="88" spans="1:2" x14ac:dyDescent="0.3">
      <c r="A88" t="s">
        <v>1961</v>
      </c>
      <c r="B88" s="3" t="s">
        <v>890</v>
      </c>
    </row>
    <row r="89" spans="1:2" x14ac:dyDescent="0.3">
      <c r="A89" t="s">
        <v>2193</v>
      </c>
      <c r="B89" s="3" t="s">
        <v>1152</v>
      </c>
    </row>
    <row r="90" spans="1:2" x14ac:dyDescent="0.3">
      <c r="A90" t="s">
        <v>1751</v>
      </c>
      <c r="B90" s="3" t="s">
        <v>524</v>
      </c>
    </row>
    <row r="91" spans="1:2" x14ac:dyDescent="0.3">
      <c r="A91" t="s">
        <v>2001</v>
      </c>
      <c r="B91" s="3" t="s">
        <v>764</v>
      </c>
    </row>
    <row r="92" spans="1:2" x14ac:dyDescent="0.3">
      <c r="A92" t="s">
        <v>1946</v>
      </c>
      <c r="B92" s="3" t="s">
        <v>766</v>
      </c>
    </row>
    <row r="93" spans="1:2" x14ac:dyDescent="0.3">
      <c r="A93" t="s">
        <v>2090</v>
      </c>
      <c r="B93" s="3" t="s">
        <v>860</v>
      </c>
    </row>
    <row r="94" spans="1:2" x14ac:dyDescent="0.3">
      <c r="A94" t="s">
        <v>2187</v>
      </c>
      <c r="B94" s="3" t="s">
        <v>1198</v>
      </c>
    </row>
    <row r="95" spans="1:2" x14ac:dyDescent="0.3">
      <c r="A95" t="s">
        <v>1646</v>
      </c>
      <c r="B95" s="3" t="s">
        <v>824</v>
      </c>
    </row>
    <row r="96" spans="1:2" x14ac:dyDescent="0.3">
      <c r="A96" t="s">
        <v>1717</v>
      </c>
      <c r="B96" s="3" t="s">
        <v>1014</v>
      </c>
    </row>
    <row r="97" spans="1:2" x14ac:dyDescent="0.3">
      <c r="A97" t="s">
        <v>1840</v>
      </c>
      <c r="B97" s="3" t="s">
        <v>490</v>
      </c>
    </row>
    <row r="98" spans="1:2" x14ac:dyDescent="0.3">
      <c r="A98" t="s">
        <v>1964</v>
      </c>
      <c r="B98" s="3" t="s">
        <v>762</v>
      </c>
    </row>
    <row r="99" spans="1:2" x14ac:dyDescent="0.3">
      <c r="A99" t="s">
        <v>1803</v>
      </c>
      <c r="B99" s="3" t="s">
        <v>634</v>
      </c>
    </row>
    <row r="100" spans="1:2" x14ac:dyDescent="0.3">
      <c r="A100" t="s">
        <v>1965</v>
      </c>
      <c r="B100" s="3" t="s">
        <v>321</v>
      </c>
    </row>
    <row r="101" spans="1:2" x14ac:dyDescent="0.3">
      <c r="A101" t="s">
        <v>1750</v>
      </c>
      <c r="B101" s="3" t="s">
        <v>1438</v>
      </c>
    </row>
    <row r="102" spans="1:2" x14ac:dyDescent="0.3">
      <c r="A102" t="s">
        <v>2131</v>
      </c>
      <c r="B102" s="3" t="s">
        <v>560</v>
      </c>
    </row>
    <row r="103" spans="1:2" x14ac:dyDescent="0.3">
      <c r="A103" t="s">
        <v>1806</v>
      </c>
      <c r="B103" s="3" t="s">
        <v>1188</v>
      </c>
    </row>
    <row r="104" spans="1:2" x14ac:dyDescent="0.3">
      <c r="A104" t="s">
        <v>1710</v>
      </c>
      <c r="B104" s="3" t="s">
        <v>465</v>
      </c>
    </row>
    <row r="105" spans="1:2" x14ac:dyDescent="0.3">
      <c r="A105" t="s">
        <v>1764</v>
      </c>
      <c r="B105" s="3" t="s">
        <v>1334</v>
      </c>
    </row>
    <row r="106" spans="1:2" x14ac:dyDescent="0.3">
      <c r="A106" t="s">
        <v>1673</v>
      </c>
      <c r="B106" s="3" t="s">
        <v>445</v>
      </c>
    </row>
    <row r="107" spans="1:2" x14ac:dyDescent="0.3">
      <c r="A107" t="s">
        <v>1709</v>
      </c>
      <c r="B107" s="3" t="s">
        <v>608</v>
      </c>
    </row>
    <row r="108" spans="1:2" x14ac:dyDescent="0.3">
      <c r="A108" t="s">
        <v>1649</v>
      </c>
      <c r="B108" s="3" t="s">
        <v>383</v>
      </c>
    </row>
    <row r="109" spans="1:2" x14ac:dyDescent="0.3">
      <c r="A109" t="s">
        <v>1636</v>
      </c>
      <c r="B109" s="3" t="s">
        <v>211</v>
      </c>
    </row>
    <row r="110" spans="1:2" x14ac:dyDescent="0.3">
      <c r="A110" t="s">
        <v>1732</v>
      </c>
      <c r="B110" s="3" t="s">
        <v>1404</v>
      </c>
    </row>
    <row r="111" spans="1:2" x14ac:dyDescent="0.3">
      <c r="A111" t="s">
        <v>1831</v>
      </c>
      <c r="B111" s="3" t="s">
        <v>1108</v>
      </c>
    </row>
    <row r="112" spans="1:2" x14ac:dyDescent="0.3">
      <c r="A112" t="s">
        <v>1728</v>
      </c>
      <c r="B112" s="3" t="s">
        <v>596</v>
      </c>
    </row>
    <row r="113" spans="1:2" x14ac:dyDescent="0.3">
      <c r="A113" t="s">
        <v>1775</v>
      </c>
      <c r="B113" s="3" t="s">
        <v>1156</v>
      </c>
    </row>
    <row r="114" spans="1:2" x14ac:dyDescent="0.3">
      <c r="A114" t="s">
        <v>1843</v>
      </c>
      <c r="B114" s="3" t="s">
        <v>498</v>
      </c>
    </row>
    <row r="115" spans="1:2" x14ac:dyDescent="0.3">
      <c r="A115" t="s">
        <v>1830</v>
      </c>
      <c r="B115" s="3" t="s">
        <v>407</v>
      </c>
    </row>
    <row r="116" spans="1:2" x14ac:dyDescent="0.3">
      <c r="A116" t="s">
        <v>1969</v>
      </c>
      <c r="B116" s="3" t="s">
        <v>1288</v>
      </c>
    </row>
    <row r="117" spans="1:2" x14ac:dyDescent="0.3">
      <c r="A117" t="s">
        <v>2178</v>
      </c>
      <c r="B117" s="3" t="s">
        <v>1268</v>
      </c>
    </row>
    <row r="118" spans="1:2" x14ac:dyDescent="0.3">
      <c r="A118" t="s">
        <v>1847</v>
      </c>
      <c r="B118" s="3" t="s">
        <v>1234</v>
      </c>
    </row>
    <row r="119" spans="1:2" x14ac:dyDescent="0.3">
      <c r="A119" t="s">
        <v>1720</v>
      </c>
      <c r="B119" s="3" t="s">
        <v>912</v>
      </c>
    </row>
    <row r="120" spans="1:2" x14ac:dyDescent="0.3">
      <c r="A120" t="s">
        <v>1809</v>
      </c>
      <c r="B120" s="3" t="s">
        <v>1428</v>
      </c>
    </row>
    <row r="121" spans="1:2" x14ac:dyDescent="0.3">
      <c r="A121" t="s">
        <v>2005</v>
      </c>
      <c r="B121" s="3" t="s">
        <v>614</v>
      </c>
    </row>
    <row r="122" spans="1:2" x14ac:dyDescent="0.3">
      <c r="A122" t="s">
        <v>1745</v>
      </c>
      <c r="B122" s="3" t="s">
        <v>626</v>
      </c>
    </row>
    <row r="123" spans="1:2" x14ac:dyDescent="0.3">
      <c r="A123" t="s">
        <v>2007</v>
      </c>
      <c r="B123" s="3" t="s">
        <v>492</v>
      </c>
    </row>
    <row r="124" spans="1:2" x14ac:dyDescent="0.3">
      <c r="A124" t="s">
        <v>1736</v>
      </c>
      <c r="B124" s="3" t="s">
        <v>570</v>
      </c>
    </row>
    <row r="125" spans="1:2" x14ac:dyDescent="0.3">
      <c r="A125" t="s">
        <v>1841</v>
      </c>
      <c r="B125" s="3" t="s">
        <v>1497</v>
      </c>
    </row>
    <row r="126" spans="1:2" x14ac:dyDescent="0.3">
      <c r="A126" t="s">
        <v>1967</v>
      </c>
      <c r="B126" s="3" t="s">
        <v>1046</v>
      </c>
    </row>
    <row r="127" spans="1:2" x14ac:dyDescent="0.3">
      <c r="A127" t="s">
        <v>1866</v>
      </c>
      <c r="B127" s="3" t="s">
        <v>704</v>
      </c>
    </row>
    <row r="128" spans="1:2" x14ac:dyDescent="0.3">
      <c r="A128" t="s">
        <v>1834</v>
      </c>
      <c r="B128" s="3" t="s">
        <v>1493</v>
      </c>
    </row>
    <row r="129" spans="1:2" x14ac:dyDescent="0.3">
      <c r="A129" t="s">
        <v>1616</v>
      </c>
      <c r="B129" s="3" t="s">
        <v>1012</v>
      </c>
    </row>
    <row r="130" spans="1:2" x14ac:dyDescent="0.3">
      <c r="A130" t="s">
        <v>1872</v>
      </c>
      <c r="B130" s="3" t="s">
        <v>638</v>
      </c>
    </row>
    <row r="131" spans="1:2" x14ac:dyDescent="0.3">
      <c r="A131" t="s">
        <v>2144</v>
      </c>
      <c r="B131" s="3" t="s">
        <v>962</v>
      </c>
    </row>
    <row r="132" spans="1:2" x14ac:dyDescent="0.3">
      <c r="A132" t="s">
        <v>2182</v>
      </c>
      <c r="B132" s="3" t="s">
        <v>738</v>
      </c>
    </row>
    <row r="133" spans="1:2" x14ac:dyDescent="0.3">
      <c r="A133" t="s">
        <v>1950</v>
      </c>
      <c r="B133" s="3" t="s">
        <v>726</v>
      </c>
    </row>
    <row r="134" spans="1:2" x14ac:dyDescent="0.3">
      <c r="A134" t="s">
        <v>1949</v>
      </c>
      <c r="B134" s="3" t="s">
        <v>902</v>
      </c>
    </row>
    <row r="135" spans="1:2" x14ac:dyDescent="0.3">
      <c r="A135" t="s">
        <v>1707</v>
      </c>
      <c r="B135" s="3" t="s">
        <v>1000</v>
      </c>
    </row>
    <row r="136" spans="1:2" x14ac:dyDescent="0.3">
      <c r="A136" t="s">
        <v>2189</v>
      </c>
      <c r="B136" s="3" t="s">
        <v>395</v>
      </c>
    </row>
    <row r="137" spans="1:2" x14ac:dyDescent="0.3">
      <c r="B137" s="3" t="s">
        <v>1220</v>
      </c>
    </row>
    <row r="138" spans="1:2" x14ac:dyDescent="0.3">
      <c r="B138" s="3" t="s">
        <v>1386</v>
      </c>
    </row>
    <row r="139" spans="1:2" x14ac:dyDescent="0.3">
      <c r="B139" s="3" t="s">
        <v>1408</v>
      </c>
    </row>
    <row r="140" spans="1:2" x14ac:dyDescent="0.3">
      <c r="B140" s="3" t="s">
        <v>540</v>
      </c>
    </row>
    <row r="141" spans="1:2" x14ac:dyDescent="0.3">
      <c r="B141" s="3" t="s">
        <v>1356</v>
      </c>
    </row>
    <row r="142" spans="1:2" x14ac:dyDescent="0.3">
      <c r="B142" s="3" t="s">
        <v>1392</v>
      </c>
    </row>
    <row r="143" spans="1:2" x14ac:dyDescent="0.3">
      <c r="B143" s="3" t="s">
        <v>1060</v>
      </c>
    </row>
    <row r="144" spans="1:2" x14ac:dyDescent="0.3">
      <c r="B144" s="3" t="s">
        <v>1446</v>
      </c>
    </row>
    <row r="145" spans="2:2" x14ac:dyDescent="0.3">
      <c r="B145" s="3" t="s">
        <v>1276</v>
      </c>
    </row>
    <row r="146" spans="2:2" x14ac:dyDescent="0.3">
      <c r="B146" s="3" t="s">
        <v>225</v>
      </c>
    </row>
    <row r="147" spans="2:2" x14ac:dyDescent="0.3">
      <c r="B147" s="3" t="s">
        <v>730</v>
      </c>
    </row>
    <row r="148" spans="2:2" x14ac:dyDescent="0.3">
      <c r="B148" s="3" t="s">
        <v>1080</v>
      </c>
    </row>
    <row r="149" spans="2:2" x14ac:dyDescent="0.3">
      <c r="B149" s="3" t="s">
        <v>437</v>
      </c>
    </row>
    <row r="150" spans="2:2" x14ac:dyDescent="0.3">
      <c r="B150" s="3" t="s">
        <v>672</v>
      </c>
    </row>
    <row r="151" spans="2:2" x14ac:dyDescent="0.3">
      <c r="B151" s="3" t="s">
        <v>1366</v>
      </c>
    </row>
    <row r="152" spans="2:2" x14ac:dyDescent="0.3">
      <c r="B152" s="3" t="s">
        <v>616</v>
      </c>
    </row>
    <row r="153" spans="2:2" x14ac:dyDescent="0.3">
      <c r="B153" s="3" t="s">
        <v>950</v>
      </c>
    </row>
    <row r="154" spans="2:2" x14ac:dyDescent="0.3">
      <c r="B154" s="3" t="s">
        <v>1232</v>
      </c>
    </row>
    <row r="155" spans="2:2" x14ac:dyDescent="0.3">
      <c r="B155" s="3" t="s">
        <v>652</v>
      </c>
    </row>
    <row r="156" spans="2:2" x14ac:dyDescent="0.3">
      <c r="B156" s="3" t="s">
        <v>1483</v>
      </c>
    </row>
    <row r="157" spans="2:2" x14ac:dyDescent="0.3">
      <c r="B157" s="3" t="s">
        <v>748</v>
      </c>
    </row>
    <row r="158" spans="2:2" x14ac:dyDescent="0.3">
      <c r="B158" s="3" t="s">
        <v>816</v>
      </c>
    </row>
    <row r="159" spans="2:2" x14ac:dyDescent="0.3">
      <c r="B159" s="3" t="s">
        <v>1094</v>
      </c>
    </row>
    <row r="160" spans="2:2" x14ac:dyDescent="0.3">
      <c r="B160" s="3" t="s">
        <v>804</v>
      </c>
    </row>
    <row r="161" spans="2:2" x14ac:dyDescent="0.3">
      <c r="B161" s="3" t="s">
        <v>914</v>
      </c>
    </row>
    <row r="162" spans="2:2" x14ac:dyDescent="0.3">
      <c r="B162" s="3" t="s">
        <v>1278</v>
      </c>
    </row>
    <row r="163" spans="2:2" x14ac:dyDescent="0.3">
      <c r="B163" s="3" t="s">
        <v>910</v>
      </c>
    </row>
    <row r="164" spans="2:2" x14ac:dyDescent="0.3">
      <c r="B164" s="3" t="s">
        <v>980</v>
      </c>
    </row>
    <row r="165" spans="2:2" x14ac:dyDescent="0.3">
      <c r="B165" s="3" t="s">
        <v>564</v>
      </c>
    </row>
    <row r="166" spans="2:2" x14ac:dyDescent="0.3">
      <c r="B166" s="3" t="s">
        <v>546</v>
      </c>
    </row>
    <row r="167" spans="2:2" x14ac:dyDescent="0.3">
      <c r="B167" s="3" t="s">
        <v>1214</v>
      </c>
    </row>
    <row r="168" spans="2:2" x14ac:dyDescent="0.3">
      <c r="B168" s="3" t="s">
        <v>305</v>
      </c>
    </row>
    <row r="169" spans="2:2" x14ac:dyDescent="0.3">
      <c r="B169" s="3" t="s">
        <v>1184</v>
      </c>
    </row>
    <row r="170" spans="2:2" x14ac:dyDescent="0.3">
      <c r="B170" s="3" t="s">
        <v>1475</v>
      </c>
    </row>
    <row r="171" spans="2:2" x14ac:dyDescent="0.3">
      <c r="B171" s="3" t="s">
        <v>868</v>
      </c>
    </row>
    <row r="172" spans="2:2" x14ac:dyDescent="0.3">
      <c r="B172" s="3" t="s">
        <v>658</v>
      </c>
    </row>
    <row r="173" spans="2:2" x14ac:dyDescent="0.3">
      <c r="B173" s="3" t="s">
        <v>1042</v>
      </c>
    </row>
    <row r="174" spans="2:2" x14ac:dyDescent="0.3">
      <c r="B174" s="3" t="s">
        <v>644</v>
      </c>
    </row>
    <row r="175" spans="2:2" x14ac:dyDescent="0.3">
      <c r="B175" s="3" t="s">
        <v>556</v>
      </c>
    </row>
    <row r="176" spans="2:2" x14ac:dyDescent="0.3">
      <c r="B176" s="3" t="s">
        <v>1172</v>
      </c>
    </row>
    <row r="177" spans="2:2" x14ac:dyDescent="0.3">
      <c r="B177" s="3" t="s">
        <v>906</v>
      </c>
    </row>
    <row r="178" spans="2:2" x14ac:dyDescent="0.3">
      <c r="B178" s="3" t="s">
        <v>846</v>
      </c>
    </row>
    <row r="179" spans="2:2" x14ac:dyDescent="0.3">
      <c r="B179" s="3" t="s">
        <v>1491</v>
      </c>
    </row>
    <row r="180" spans="2:2" x14ac:dyDescent="0.3">
      <c r="B180" s="3" t="s">
        <v>1489</v>
      </c>
    </row>
    <row r="181" spans="2:2" x14ac:dyDescent="0.3">
      <c r="B181" s="3" t="s">
        <v>872</v>
      </c>
    </row>
    <row r="182" spans="2:2" x14ac:dyDescent="0.3">
      <c r="B182" s="3" t="s">
        <v>1084</v>
      </c>
    </row>
    <row r="183" spans="2:2" x14ac:dyDescent="0.3">
      <c r="B183" s="3" t="s">
        <v>840</v>
      </c>
    </row>
    <row r="184" spans="2:2" x14ac:dyDescent="0.3">
      <c r="B184" s="3" t="s">
        <v>808</v>
      </c>
    </row>
    <row r="185" spans="2:2" x14ac:dyDescent="0.3">
      <c r="B185" s="3" t="s">
        <v>930</v>
      </c>
    </row>
    <row r="186" spans="2:2" x14ac:dyDescent="0.3">
      <c r="B186" s="3" t="s">
        <v>926</v>
      </c>
    </row>
    <row r="187" spans="2:2" x14ac:dyDescent="0.3">
      <c r="B187" s="3" t="s">
        <v>1455</v>
      </c>
    </row>
    <row r="188" spans="2:2" x14ac:dyDescent="0.3">
      <c r="B188" s="3" t="s">
        <v>642</v>
      </c>
    </row>
    <row r="189" spans="2:2" x14ac:dyDescent="0.3">
      <c r="B189" s="3" t="s">
        <v>268</v>
      </c>
    </row>
    <row r="190" spans="2:2" x14ac:dyDescent="0.3">
      <c r="B190" s="3" t="s">
        <v>908</v>
      </c>
    </row>
    <row r="191" spans="2:2" x14ac:dyDescent="0.3">
      <c r="B191" s="3" t="s">
        <v>331</v>
      </c>
    </row>
    <row r="192" spans="2:2" x14ac:dyDescent="0.3">
      <c r="B192" s="3" t="s">
        <v>1004</v>
      </c>
    </row>
    <row r="193" spans="2:2" x14ac:dyDescent="0.3">
      <c r="B193" s="3" t="s">
        <v>1180</v>
      </c>
    </row>
    <row r="194" spans="2:2" x14ac:dyDescent="0.3">
      <c r="B194" s="3" t="s">
        <v>1072</v>
      </c>
    </row>
    <row r="195" spans="2:2" x14ac:dyDescent="0.3">
      <c r="B195" s="3" t="s">
        <v>1104</v>
      </c>
    </row>
    <row r="196" spans="2:2" x14ac:dyDescent="0.3">
      <c r="B196" s="3" t="s">
        <v>1294</v>
      </c>
    </row>
    <row r="197" spans="2:2" x14ac:dyDescent="0.3">
      <c r="B197" s="3" t="s">
        <v>1048</v>
      </c>
    </row>
    <row r="198" spans="2:2" x14ac:dyDescent="0.3">
      <c r="B198" s="3" t="s">
        <v>1442</v>
      </c>
    </row>
    <row r="199" spans="2:2" x14ac:dyDescent="0.3">
      <c r="B199" s="3" t="s">
        <v>1224</v>
      </c>
    </row>
    <row r="200" spans="2:2" x14ac:dyDescent="0.3">
      <c r="B200" s="3" t="s">
        <v>1076</v>
      </c>
    </row>
    <row r="201" spans="2:2" x14ac:dyDescent="0.3">
      <c r="B201" s="3" t="s">
        <v>1034</v>
      </c>
    </row>
    <row r="202" spans="2:2" x14ac:dyDescent="0.3">
      <c r="B202" s="3" t="s">
        <v>862</v>
      </c>
    </row>
    <row r="203" spans="2:2" x14ac:dyDescent="0.3">
      <c r="B203" s="3" t="s">
        <v>1202</v>
      </c>
    </row>
    <row r="204" spans="2:2" x14ac:dyDescent="0.3">
      <c r="B204" s="3" t="s">
        <v>1342</v>
      </c>
    </row>
    <row r="205" spans="2:2" x14ac:dyDescent="0.3">
      <c r="B205" s="3" t="s">
        <v>1054</v>
      </c>
    </row>
    <row r="206" spans="2:2" x14ac:dyDescent="0.3">
      <c r="B206" s="3" t="s">
        <v>1070</v>
      </c>
    </row>
    <row r="207" spans="2:2" x14ac:dyDescent="0.3">
      <c r="B207" s="3" t="s">
        <v>528</v>
      </c>
    </row>
    <row r="208" spans="2:2" x14ac:dyDescent="0.3">
      <c r="B208" s="3" t="s">
        <v>451</v>
      </c>
    </row>
    <row r="209" spans="2:2" x14ac:dyDescent="0.3">
      <c r="B209" s="3" t="s">
        <v>538</v>
      </c>
    </row>
    <row r="210" spans="2:2" x14ac:dyDescent="0.3">
      <c r="B210" s="3" t="s">
        <v>1328</v>
      </c>
    </row>
    <row r="211" spans="2:2" x14ac:dyDescent="0.3">
      <c r="B211" s="3" t="s">
        <v>1424</v>
      </c>
    </row>
    <row r="212" spans="2:2" x14ac:dyDescent="0.3">
      <c r="B212" s="3" t="s">
        <v>1402</v>
      </c>
    </row>
    <row r="213" spans="2:2" x14ac:dyDescent="0.3">
      <c r="B213" s="3" t="s">
        <v>568</v>
      </c>
    </row>
    <row r="214" spans="2:2" x14ac:dyDescent="0.3">
      <c r="B214" s="3" t="s">
        <v>1002</v>
      </c>
    </row>
    <row r="215" spans="2:2" x14ac:dyDescent="0.3">
      <c r="B215" s="3" t="s">
        <v>1130</v>
      </c>
    </row>
    <row r="216" spans="2:2" x14ac:dyDescent="0.3">
      <c r="B216" s="3" t="s">
        <v>1018</v>
      </c>
    </row>
    <row r="217" spans="2:2" x14ac:dyDescent="0.3">
      <c r="B217" s="3" t="s">
        <v>1242</v>
      </c>
    </row>
    <row r="218" spans="2:2" x14ac:dyDescent="0.3">
      <c r="B218" s="3" t="s">
        <v>654</v>
      </c>
    </row>
    <row r="219" spans="2:2" x14ac:dyDescent="0.3">
      <c r="B219" s="3" t="s">
        <v>379</v>
      </c>
    </row>
    <row r="220" spans="2:2" x14ac:dyDescent="0.3">
      <c r="B220" s="3" t="s">
        <v>1384</v>
      </c>
    </row>
    <row r="221" spans="2:2" x14ac:dyDescent="0.3">
      <c r="B221" s="3" t="s">
        <v>397</v>
      </c>
    </row>
    <row r="222" spans="2:2" x14ac:dyDescent="0.3">
      <c r="B222" s="3" t="s">
        <v>928</v>
      </c>
    </row>
    <row r="223" spans="2:2" x14ac:dyDescent="0.3">
      <c r="B223" s="3" t="s">
        <v>806</v>
      </c>
    </row>
    <row r="224" spans="2:2" x14ac:dyDescent="0.3">
      <c r="B224" s="3" t="s">
        <v>1453</v>
      </c>
    </row>
    <row r="225" spans="2:2" x14ac:dyDescent="0.3">
      <c r="B225" s="3" t="s">
        <v>668</v>
      </c>
    </row>
    <row r="226" spans="2:2" x14ac:dyDescent="0.3">
      <c r="B226" s="3" t="s">
        <v>822</v>
      </c>
    </row>
    <row r="227" spans="2:2" x14ac:dyDescent="0.3">
      <c r="B227" s="3" t="s">
        <v>676</v>
      </c>
    </row>
    <row r="228" spans="2:2" x14ac:dyDescent="0.3">
      <c r="B228" s="3" t="s">
        <v>494</v>
      </c>
    </row>
    <row r="229" spans="2:2" x14ac:dyDescent="0.3">
      <c r="B229" s="3" t="s">
        <v>866</v>
      </c>
    </row>
    <row r="230" spans="2:2" x14ac:dyDescent="0.3">
      <c r="B230" s="3" t="s">
        <v>409</v>
      </c>
    </row>
    <row r="231" spans="2:2" x14ac:dyDescent="0.3">
      <c r="B231" s="3" t="s">
        <v>754</v>
      </c>
    </row>
    <row r="232" spans="2:2" x14ac:dyDescent="0.3">
      <c r="B232" s="3" t="s">
        <v>1126</v>
      </c>
    </row>
    <row r="233" spans="2:2" x14ac:dyDescent="0.3">
      <c r="B233" s="3" t="s">
        <v>710</v>
      </c>
    </row>
    <row r="234" spans="2:2" x14ac:dyDescent="0.3">
      <c r="B234" s="3" t="s">
        <v>1322</v>
      </c>
    </row>
    <row r="235" spans="2:2" x14ac:dyDescent="0.3">
      <c r="B235" s="3" t="s">
        <v>1154</v>
      </c>
    </row>
    <row r="236" spans="2:2" x14ac:dyDescent="0.3">
      <c r="B236" s="3" t="s">
        <v>1028</v>
      </c>
    </row>
    <row r="237" spans="2:2" x14ac:dyDescent="0.3">
      <c r="B237" s="3" t="s">
        <v>694</v>
      </c>
    </row>
    <row r="238" spans="2:2" x14ac:dyDescent="0.3">
      <c r="B238" s="3" t="s">
        <v>580</v>
      </c>
    </row>
    <row r="239" spans="2:2" x14ac:dyDescent="0.3">
      <c r="B239" s="3" t="s">
        <v>399</v>
      </c>
    </row>
    <row r="240" spans="2:2" x14ac:dyDescent="0.3">
      <c r="B240" s="3" t="s">
        <v>1398</v>
      </c>
    </row>
    <row r="241" spans="2:2" x14ac:dyDescent="0.3">
      <c r="B241" s="3" t="s">
        <v>403</v>
      </c>
    </row>
    <row r="242" spans="2:2" x14ac:dyDescent="0.3">
      <c r="B242" s="3" t="s">
        <v>441</v>
      </c>
    </row>
    <row r="243" spans="2:2" x14ac:dyDescent="0.3">
      <c r="B243" s="3" t="s">
        <v>1114</v>
      </c>
    </row>
    <row r="244" spans="2:2" x14ac:dyDescent="0.3">
      <c r="B244" s="3" t="s">
        <v>940</v>
      </c>
    </row>
    <row r="245" spans="2:2" x14ac:dyDescent="0.3">
      <c r="B245" s="3" t="s">
        <v>938</v>
      </c>
    </row>
    <row r="246" spans="2:2" x14ac:dyDescent="0.3">
      <c r="B246" s="3" t="s">
        <v>480</v>
      </c>
    </row>
    <row r="247" spans="2:2" x14ac:dyDescent="0.3">
      <c r="B247" s="3" t="s">
        <v>898</v>
      </c>
    </row>
    <row r="248" spans="2:2" x14ac:dyDescent="0.3">
      <c r="B248" s="3" t="s">
        <v>506</v>
      </c>
    </row>
    <row r="249" spans="2:2" x14ac:dyDescent="0.3">
      <c r="B249" s="3" t="s">
        <v>700</v>
      </c>
    </row>
    <row r="250" spans="2:2" x14ac:dyDescent="0.3">
      <c r="B250" s="3" t="s">
        <v>690</v>
      </c>
    </row>
    <row r="251" spans="2:2" x14ac:dyDescent="0.3">
      <c r="B251" s="3" t="s">
        <v>309</v>
      </c>
    </row>
    <row r="252" spans="2:2" x14ac:dyDescent="0.3">
      <c r="B252" s="3" t="s">
        <v>566</v>
      </c>
    </row>
    <row r="253" spans="2:2" x14ac:dyDescent="0.3">
      <c r="B253" s="3" t="s">
        <v>536</v>
      </c>
    </row>
    <row r="254" spans="2:2" x14ac:dyDescent="0.3">
      <c r="B254" s="3" t="s">
        <v>317</v>
      </c>
    </row>
    <row r="255" spans="2:2" x14ac:dyDescent="0.3">
      <c r="B255" s="3" t="s">
        <v>796</v>
      </c>
    </row>
    <row r="256" spans="2:2" x14ac:dyDescent="0.3">
      <c r="B256" s="3" t="s">
        <v>956</v>
      </c>
    </row>
    <row r="257" spans="2:2" x14ac:dyDescent="0.3">
      <c r="B257" s="3" t="s">
        <v>1350</v>
      </c>
    </row>
    <row r="258" spans="2:2" x14ac:dyDescent="0.3">
      <c r="B258" s="3" t="s">
        <v>185</v>
      </c>
    </row>
    <row r="259" spans="2:2" x14ac:dyDescent="0.3">
      <c r="B259" s="3" t="s">
        <v>740</v>
      </c>
    </row>
    <row r="260" spans="2:2" x14ac:dyDescent="0.3">
      <c r="B260" s="3" t="s">
        <v>720</v>
      </c>
    </row>
    <row r="261" spans="2:2" x14ac:dyDescent="0.3">
      <c r="B261" s="3" t="s">
        <v>1086</v>
      </c>
    </row>
    <row r="262" spans="2:2" x14ac:dyDescent="0.3">
      <c r="B262" s="3" t="s">
        <v>1144</v>
      </c>
    </row>
    <row r="263" spans="2:2" x14ac:dyDescent="0.3">
      <c r="B263" s="3" t="s">
        <v>900</v>
      </c>
    </row>
    <row r="264" spans="2:2" x14ac:dyDescent="0.3">
      <c r="B264" s="3" t="s">
        <v>443</v>
      </c>
    </row>
    <row r="265" spans="2:2" x14ac:dyDescent="0.3">
      <c r="B265" s="3" t="s">
        <v>514</v>
      </c>
    </row>
    <row r="266" spans="2:2" x14ac:dyDescent="0.3">
      <c r="B266" s="3" t="s">
        <v>620</v>
      </c>
    </row>
    <row r="267" spans="2:2" x14ac:dyDescent="0.3">
      <c r="B267" s="3" t="s">
        <v>960</v>
      </c>
    </row>
    <row r="268" spans="2:2" x14ac:dyDescent="0.3">
      <c r="B268" s="3" t="s">
        <v>886</v>
      </c>
    </row>
    <row r="269" spans="2:2" x14ac:dyDescent="0.3">
      <c r="B269" s="3" t="s">
        <v>1006</v>
      </c>
    </row>
    <row r="270" spans="2:2" x14ac:dyDescent="0.3">
      <c r="B270" s="3" t="s">
        <v>856</v>
      </c>
    </row>
    <row r="271" spans="2:2" x14ac:dyDescent="0.3">
      <c r="B271" s="3" t="s">
        <v>1418</v>
      </c>
    </row>
    <row r="272" spans="2:2" x14ac:dyDescent="0.3">
      <c r="B272" s="3" t="s">
        <v>688</v>
      </c>
    </row>
    <row r="273" spans="2:2" x14ac:dyDescent="0.3">
      <c r="B273" s="3" t="s">
        <v>698</v>
      </c>
    </row>
    <row r="274" spans="2:2" x14ac:dyDescent="0.3">
      <c r="B274" s="3" t="s">
        <v>550</v>
      </c>
    </row>
    <row r="275" spans="2:2" x14ac:dyDescent="0.3">
      <c r="B275" s="3" t="s">
        <v>574</v>
      </c>
    </row>
    <row r="276" spans="2:2" x14ac:dyDescent="0.3">
      <c r="B276" s="3" t="s">
        <v>1461</v>
      </c>
    </row>
    <row r="277" spans="2:2" x14ac:dyDescent="0.3">
      <c r="B277" s="3" t="s">
        <v>393</v>
      </c>
    </row>
    <row r="278" spans="2:2" x14ac:dyDescent="0.3">
      <c r="B278" s="3" t="s">
        <v>1364</v>
      </c>
    </row>
    <row r="279" spans="2:2" x14ac:dyDescent="0.3">
      <c r="B279" s="3" t="s">
        <v>391</v>
      </c>
    </row>
    <row r="280" spans="2:2" x14ac:dyDescent="0.3">
      <c r="B280" s="3" t="s">
        <v>830</v>
      </c>
    </row>
    <row r="281" spans="2:2" x14ac:dyDescent="0.3">
      <c r="B281" s="3" t="s">
        <v>1406</v>
      </c>
    </row>
    <row r="282" spans="2:2" x14ac:dyDescent="0.3">
      <c r="B282" s="3" t="s">
        <v>484</v>
      </c>
    </row>
    <row r="283" spans="2:2" x14ac:dyDescent="0.3">
      <c r="B283" s="3" t="s">
        <v>1416</v>
      </c>
    </row>
    <row r="284" spans="2:2" x14ac:dyDescent="0.3">
      <c r="B284" s="3" t="s">
        <v>656</v>
      </c>
    </row>
    <row r="285" spans="2:2" x14ac:dyDescent="0.3">
      <c r="B285" s="3" t="s">
        <v>1082</v>
      </c>
    </row>
    <row r="286" spans="2:2" x14ac:dyDescent="0.3">
      <c r="B286" s="3" t="s">
        <v>944</v>
      </c>
    </row>
    <row r="287" spans="2:2" x14ac:dyDescent="0.3">
      <c r="B287" s="3" t="s">
        <v>618</v>
      </c>
    </row>
    <row r="288" spans="2:2" x14ac:dyDescent="0.3">
      <c r="B288" s="3" t="s">
        <v>1100</v>
      </c>
    </row>
    <row r="289" spans="2:2" x14ac:dyDescent="0.3">
      <c r="B289" s="3" t="s">
        <v>504</v>
      </c>
    </row>
    <row r="290" spans="2:2" x14ac:dyDescent="0.3">
      <c r="B290" s="3" t="s">
        <v>678</v>
      </c>
    </row>
    <row r="291" spans="2:2" x14ac:dyDescent="0.3">
      <c r="B291" s="3" t="s">
        <v>1382</v>
      </c>
    </row>
    <row r="292" spans="2:2" x14ac:dyDescent="0.3">
      <c r="B292" s="3" t="s">
        <v>850</v>
      </c>
    </row>
    <row r="293" spans="2:2" x14ac:dyDescent="0.3">
      <c r="B293" s="3" t="s">
        <v>1124</v>
      </c>
    </row>
    <row r="294" spans="2:2" x14ac:dyDescent="0.3">
      <c r="B294" s="3" t="s">
        <v>1434</v>
      </c>
    </row>
    <row r="295" spans="2:2" x14ac:dyDescent="0.3">
      <c r="B295" s="3" t="s">
        <v>1430</v>
      </c>
    </row>
    <row r="296" spans="2:2" x14ac:dyDescent="0.3">
      <c r="B296" s="3" t="s">
        <v>1024</v>
      </c>
    </row>
    <row r="297" spans="2:2" x14ac:dyDescent="0.3">
      <c r="B297" s="3" t="s">
        <v>954</v>
      </c>
    </row>
    <row r="298" spans="2:2" x14ac:dyDescent="0.3">
      <c r="B298" s="3" t="s">
        <v>1260</v>
      </c>
    </row>
    <row r="299" spans="2:2" x14ac:dyDescent="0.3">
      <c r="B299" s="3" t="s">
        <v>1140</v>
      </c>
    </row>
    <row r="300" spans="2:2" x14ac:dyDescent="0.3">
      <c r="B300" s="3" t="s">
        <v>1292</v>
      </c>
    </row>
    <row r="301" spans="2:2" x14ac:dyDescent="0.3">
      <c r="B301" s="3" t="s">
        <v>1160</v>
      </c>
    </row>
    <row r="302" spans="2:2" x14ac:dyDescent="0.3">
      <c r="B302" s="3" t="s">
        <v>562</v>
      </c>
    </row>
    <row r="303" spans="2:2" x14ac:dyDescent="0.3">
      <c r="B303" s="3" t="s">
        <v>1022</v>
      </c>
    </row>
    <row r="304" spans="2:2" x14ac:dyDescent="0.3">
      <c r="B304" s="3" t="s">
        <v>1272</v>
      </c>
    </row>
    <row r="305" spans="2:2" x14ac:dyDescent="0.3">
      <c r="B305" s="3" t="s">
        <v>896</v>
      </c>
    </row>
    <row r="306" spans="2:2" x14ac:dyDescent="0.3">
      <c r="B306" s="3" t="s">
        <v>732</v>
      </c>
    </row>
    <row r="307" spans="2:2" x14ac:dyDescent="0.3">
      <c r="B307" s="3" t="s">
        <v>1300</v>
      </c>
    </row>
    <row r="308" spans="2:2" x14ac:dyDescent="0.3">
      <c r="B308" s="3" t="s">
        <v>1487</v>
      </c>
    </row>
    <row r="309" spans="2:2" x14ac:dyDescent="0.3">
      <c r="B309" s="3" t="s">
        <v>427</v>
      </c>
    </row>
    <row r="310" spans="2:2" x14ac:dyDescent="0.3">
      <c r="B310" s="3" t="s">
        <v>447</v>
      </c>
    </row>
    <row r="311" spans="2:2" x14ac:dyDescent="0.3">
      <c r="B311" s="3" t="s">
        <v>774</v>
      </c>
    </row>
    <row r="312" spans="2:2" x14ac:dyDescent="0.3">
      <c r="B312" s="3" t="s">
        <v>1136</v>
      </c>
    </row>
    <row r="313" spans="2:2" x14ac:dyDescent="0.3">
      <c r="B313" s="3" t="s">
        <v>728</v>
      </c>
    </row>
    <row r="314" spans="2:2" x14ac:dyDescent="0.3">
      <c r="B314" s="3" t="s">
        <v>992</v>
      </c>
    </row>
    <row r="315" spans="2:2" x14ac:dyDescent="0.3">
      <c r="B315" s="3" t="s">
        <v>984</v>
      </c>
    </row>
    <row r="316" spans="2:2" x14ac:dyDescent="0.3">
      <c r="B316" s="3" t="s">
        <v>1410</v>
      </c>
    </row>
    <row r="317" spans="2:2" x14ac:dyDescent="0.3">
      <c r="B317" s="3" t="s">
        <v>978</v>
      </c>
    </row>
    <row r="318" spans="2:2" x14ac:dyDescent="0.3">
      <c r="B318" s="3" t="s">
        <v>734</v>
      </c>
    </row>
    <row r="319" spans="2:2" x14ac:dyDescent="0.3">
      <c r="B319" s="3" t="s">
        <v>750</v>
      </c>
    </row>
    <row r="320" spans="2:2" x14ac:dyDescent="0.3">
      <c r="B320" s="3" t="s">
        <v>433</v>
      </c>
    </row>
    <row r="321" spans="2:2" x14ac:dyDescent="0.3">
      <c r="B321" s="3" t="s">
        <v>357</v>
      </c>
    </row>
    <row r="322" spans="2:2" x14ac:dyDescent="0.3">
      <c r="B322" s="3" t="s">
        <v>1176</v>
      </c>
    </row>
    <row r="323" spans="2:2" x14ac:dyDescent="0.3">
      <c r="B323" s="3" t="s">
        <v>1174</v>
      </c>
    </row>
    <row r="324" spans="2:2" x14ac:dyDescent="0.3">
      <c r="B324" s="3" t="s">
        <v>882</v>
      </c>
    </row>
    <row r="325" spans="2:2" x14ac:dyDescent="0.3">
      <c r="B325" s="3" t="s">
        <v>207</v>
      </c>
    </row>
    <row r="326" spans="2:2" x14ac:dyDescent="0.3">
      <c r="B326" s="3" t="s">
        <v>1064</v>
      </c>
    </row>
    <row r="327" spans="2:2" x14ac:dyDescent="0.3">
      <c r="B327" s="3" t="s">
        <v>780</v>
      </c>
    </row>
    <row r="328" spans="2:2" x14ac:dyDescent="0.3">
      <c r="B328" s="3" t="s">
        <v>1330</v>
      </c>
    </row>
    <row r="329" spans="2:2" x14ac:dyDescent="0.3">
      <c r="B329" s="3" t="s">
        <v>389</v>
      </c>
    </row>
    <row r="330" spans="2:2" x14ac:dyDescent="0.3">
      <c r="B330" s="3" t="s">
        <v>1128</v>
      </c>
    </row>
    <row r="331" spans="2:2" x14ac:dyDescent="0.3">
      <c r="B331" s="3" t="s">
        <v>884</v>
      </c>
    </row>
    <row r="332" spans="2:2" x14ac:dyDescent="0.3">
      <c r="B332" s="3" t="s">
        <v>1390</v>
      </c>
    </row>
    <row r="333" spans="2:2" x14ac:dyDescent="0.3">
      <c r="B333" s="3" t="s">
        <v>1254</v>
      </c>
    </row>
    <row r="334" spans="2:2" x14ac:dyDescent="0.3">
      <c r="B334" s="3" t="s">
        <v>636</v>
      </c>
    </row>
    <row r="335" spans="2:2" x14ac:dyDescent="0.3">
      <c r="B335" s="3" t="s">
        <v>1226</v>
      </c>
    </row>
    <row r="336" spans="2:2" x14ac:dyDescent="0.3">
      <c r="B336" s="3" t="s">
        <v>814</v>
      </c>
    </row>
    <row r="337" spans="2:2" x14ac:dyDescent="0.3">
      <c r="B337" s="3" t="s">
        <v>878</v>
      </c>
    </row>
    <row r="338" spans="2:2" x14ac:dyDescent="0.3">
      <c r="B338" s="3" t="s">
        <v>600</v>
      </c>
    </row>
    <row r="339" spans="2:2" x14ac:dyDescent="0.3">
      <c r="B339" s="3" t="s">
        <v>1310</v>
      </c>
    </row>
    <row r="340" spans="2:2" x14ac:dyDescent="0.3">
      <c r="B340" s="3" t="s">
        <v>347</v>
      </c>
    </row>
    <row r="341" spans="2:2" x14ac:dyDescent="0.3">
      <c r="B341" s="3" t="s">
        <v>716</v>
      </c>
    </row>
    <row r="342" spans="2:2" x14ac:dyDescent="0.3">
      <c r="B342" s="3" t="s">
        <v>1316</v>
      </c>
    </row>
    <row r="343" spans="2:2" x14ac:dyDescent="0.3">
      <c r="B343" s="3" t="s">
        <v>1370</v>
      </c>
    </row>
    <row r="344" spans="2:2" x14ac:dyDescent="0.3">
      <c r="B344" s="3" t="s">
        <v>534</v>
      </c>
    </row>
    <row r="345" spans="2:2" x14ac:dyDescent="0.3">
      <c r="B345" s="3" t="s">
        <v>1158</v>
      </c>
    </row>
    <row r="346" spans="2:2" x14ac:dyDescent="0.3">
      <c r="B346" s="3" t="s">
        <v>650</v>
      </c>
    </row>
    <row r="347" spans="2:2" x14ac:dyDescent="0.3">
      <c r="B347" s="3" t="s">
        <v>1422</v>
      </c>
    </row>
    <row r="348" spans="2:2" x14ac:dyDescent="0.3">
      <c r="B348" s="3" t="s">
        <v>874</v>
      </c>
    </row>
    <row r="349" spans="2:2" x14ac:dyDescent="0.3">
      <c r="B349" s="3" t="s">
        <v>203</v>
      </c>
    </row>
    <row r="350" spans="2:2" x14ac:dyDescent="0.3">
      <c r="B350" s="3" t="s">
        <v>488</v>
      </c>
    </row>
    <row r="351" spans="2:2" x14ac:dyDescent="0.3">
      <c r="B351" s="3" t="s">
        <v>1414</v>
      </c>
    </row>
    <row r="352" spans="2:2" x14ac:dyDescent="0.3">
      <c r="B352" s="3" t="s">
        <v>1164</v>
      </c>
    </row>
    <row r="353" spans="2:2" x14ac:dyDescent="0.3">
      <c r="B353" s="3" t="s">
        <v>319</v>
      </c>
    </row>
    <row r="354" spans="2:2" x14ac:dyDescent="0.3">
      <c r="B354" s="3" t="s">
        <v>1354</v>
      </c>
    </row>
    <row r="355" spans="2:2" x14ac:dyDescent="0.3">
      <c r="B355" s="3" t="s">
        <v>315</v>
      </c>
    </row>
    <row r="356" spans="2:2" x14ac:dyDescent="0.3">
      <c r="B356" s="3" t="s">
        <v>888</v>
      </c>
    </row>
    <row r="357" spans="2:2" x14ac:dyDescent="0.3">
      <c r="B357" s="3" t="s">
        <v>936</v>
      </c>
    </row>
    <row r="358" spans="2:2" x14ac:dyDescent="0.3">
      <c r="B358" s="3" t="s">
        <v>1326</v>
      </c>
    </row>
    <row r="359" spans="2:2" x14ac:dyDescent="0.3">
      <c r="B359" s="3" t="s">
        <v>1479</v>
      </c>
    </row>
    <row r="360" spans="2:2" x14ac:dyDescent="0.3">
      <c r="B360" s="3" t="s">
        <v>1290</v>
      </c>
    </row>
    <row r="361" spans="2:2" x14ac:dyDescent="0.3">
      <c r="B361" s="3" t="s">
        <v>439</v>
      </c>
    </row>
    <row r="362" spans="2:2" x14ac:dyDescent="0.3">
      <c r="B362" s="3" t="s">
        <v>924</v>
      </c>
    </row>
    <row r="363" spans="2:2" x14ac:dyDescent="0.3">
      <c r="B363" s="3" t="s">
        <v>744</v>
      </c>
    </row>
    <row r="364" spans="2:2" x14ac:dyDescent="0.3">
      <c r="B364" s="3" t="s">
        <v>307</v>
      </c>
    </row>
    <row r="365" spans="2:2" x14ac:dyDescent="0.3">
      <c r="B365" s="3" t="s">
        <v>994</v>
      </c>
    </row>
    <row r="366" spans="2:2" x14ac:dyDescent="0.3">
      <c r="B366" s="3" t="s">
        <v>1026</v>
      </c>
    </row>
    <row r="367" spans="2:2" x14ac:dyDescent="0.3">
      <c r="B367" s="3" t="s">
        <v>844</v>
      </c>
    </row>
    <row r="368" spans="2:2" x14ac:dyDescent="0.3">
      <c r="B368" s="3" t="s">
        <v>1450</v>
      </c>
    </row>
    <row r="369" spans="2:2" x14ac:dyDescent="0.3">
      <c r="B369" s="3" t="s">
        <v>718</v>
      </c>
    </row>
    <row r="370" spans="2:2" x14ac:dyDescent="0.3">
      <c r="B370" s="3" t="s">
        <v>1378</v>
      </c>
    </row>
    <row r="371" spans="2:2" x14ac:dyDescent="0.3">
      <c r="B371" s="3" t="s">
        <v>1050</v>
      </c>
    </row>
    <row r="372" spans="2:2" x14ac:dyDescent="0.3">
      <c r="B372" s="3" t="s">
        <v>552</v>
      </c>
    </row>
    <row r="373" spans="2:2" x14ac:dyDescent="0.3">
      <c r="B373" s="3" t="s">
        <v>788</v>
      </c>
    </row>
    <row r="374" spans="2:2" x14ac:dyDescent="0.3">
      <c r="B374" s="3" t="s">
        <v>624</v>
      </c>
    </row>
    <row r="375" spans="2:2" x14ac:dyDescent="0.3">
      <c r="B375" s="3" t="s">
        <v>1074</v>
      </c>
    </row>
    <row r="376" spans="2:2" x14ac:dyDescent="0.3">
      <c r="B376" s="3" t="s">
        <v>964</v>
      </c>
    </row>
    <row r="377" spans="2:2" x14ac:dyDescent="0.3">
      <c r="B377" s="3" t="s">
        <v>640</v>
      </c>
    </row>
    <row r="378" spans="2:2" x14ac:dyDescent="0.3">
      <c r="B378" s="3" t="s">
        <v>469</v>
      </c>
    </row>
    <row r="379" spans="2:2" x14ac:dyDescent="0.3">
      <c r="B379" s="3" t="s">
        <v>512</v>
      </c>
    </row>
    <row r="380" spans="2:2" x14ac:dyDescent="0.3">
      <c r="B380" s="3" t="s">
        <v>922</v>
      </c>
    </row>
    <row r="381" spans="2:2" x14ac:dyDescent="0.3">
      <c r="B381" s="3" t="s">
        <v>303</v>
      </c>
    </row>
    <row r="382" spans="2:2" x14ac:dyDescent="0.3">
      <c r="B382" s="3" t="s">
        <v>986</v>
      </c>
    </row>
    <row r="383" spans="2:2" x14ac:dyDescent="0.3">
      <c r="B383" s="3" t="s">
        <v>1252</v>
      </c>
    </row>
    <row r="384" spans="2:2" x14ac:dyDescent="0.3">
      <c r="B384" s="3" t="s">
        <v>588</v>
      </c>
    </row>
    <row r="385" spans="2:2" x14ac:dyDescent="0.3">
      <c r="B385" s="3" t="s">
        <v>1148</v>
      </c>
    </row>
    <row r="386" spans="2:2" x14ac:dyDescent="0.3">
      <c r="B386" s="3" t="s">
        <v>1440</v>
      </c>
    </row>
    <row r="387" spans="2:2" x14ac:dyDescent="0.3">
      <c r="B387" s="3" t="s">
        <v>532</v>
      </c>
    </row>
    <row r="388" spans="2:2" x14ac:dyDescent="0.3">
      <c r="B388" s="3" t="s">
        <v>1302</v>
      </c>
    </row>
    <row r="389" spans="2:2" x14ac:dyDescent="0.3">
      <c r="B389" s="3" t="s">
        <v>530</v>
      </c>
    </row>
    <row r="390" spans="2:2" x14ac:dyDescent="0.3">
      <c r="B390" s="3" t="s">
        <v>1338</v>
      </c>
    </row>
    <row r="391" spans="2:2" x14ac:dyDescent="0.3">
      <c r="B391" s="3" t="s">
        <v>231</v>
      </c>
    </row>
    <row r="392" spans="2:2" x14ac:dyDescent="0.3">
      <c r="B392" s="3" t="s">
        <v>736</v>
      </c>
    </row>
    <row r="393" spans="2:2" x14ac:dyDescent="0.3">
      <c r="B393" s="3" t="s">
        <v>630</v>
      </c>
    </row>
    <row r="394" spans="2:2" x14ac:dyDescent="0.3">
      <c r="B394" s="3" t="s">
        <v>842</v>
      </c>
    </row>
    <row r="395" spans="2:2" x14ac:dyDescent="0.3">
      <c r="B395" s="3" t="s">
        <v>662</v>
      </c>
    </row>
    <row r="396" spans="2:2" x14ac:dyDescent="0.3">
      <c r="B396" s="3" t="s">
        <v>702</v>
      </c>
    </row>
    <row r="397" spans="2:2" x14ac:dyDescent="0.3">
      <c r="B397" s="3" t="s">
        <v>920</v>
      </c>
    </row>
    <row r="398" spans="2:2" x14ac:dyDescent="0.3">
      <c r="B398" s="3" t="s">
        <v>1036</v>
      </c>
    </row>
    <row r="399" spans="2:2" x14ac:dyDescent="0.3">
      <c r="B399" s="3" t="s">
        <v>508</v>
      </c>
    </row>
    <row r="400" spans="2:2" x14ac:dyDescent="0.3">
      <c r="B400" s="3" t="s">
        <v>998</v>
      </c>
    </row>
    <row r="401" spans="2:2" x14ac:dyDescent="0.3">
      <c r="B401" s="3" t="s">
        <v>712</v>
      </c>
    </row>
    <row r="402" spans="2:2" x14ac:dyDescent="0.3">
      <c r="B402" s="3" t="s">
        <v>1284</v>
      </c>
    </row>
    <row r="403" spans="2:2" x14ac:dyDescent="0.3">
      <c r="B403" s="3" t="s">
        <v>1096</v>
      </c>
    </row>
    <row r="404" spans="2:2" x14ac:dyDescent="0.3">
      <c r="B404" s="3" t="s">
        <v>455</v>
      </c>
    </row>
    <row r="405" spans="2:2" x14ac:dyDescent="0.3">
      <c r="B405" s="3" t="s">
        <v>1062</v>
      </c>
    </row>
    <row r="406" spans="2:2" x14ac:dyDescent="0.3">
      <c r="B406" s="3" t="s">
        <v>1380</v>
      </c>
    </row>
    <row r="407" spans="2:2" x14ac:dyDescent="0.3">
      <c r="B407" s="3" t="s">
        <v>778</v>
      </c>
    </row>
    <row r="408" spans="2:2" x14ac:dyDescent="0.3">
      <c r="B408" s="3" t="s">
        <v>343</v>
      </c>
    </row>
    <row r="409" spans="2:2" x14ac:dyDescent="0.3">
      <c r="B409" s="3" t="s">
        <v>864</v>
      </c>
    </row>
    <row r="410" spans="2:2" x14ac:dyDescent="0.3">
      <c r="B410" s="3" t="s">
        <v>670</v>
      </c>
    </row>
    <row r="411" spans="2:2" x14ac:dyDescent="0.3">
      <c r="B411" s="3" t="s">
        <v>235</v>
      </c>
    </row>
    <row r="412" spans="2:2" x14ac:dyDescent="0.3">
      <c r="B412" s="3" t="s">
        <v>435</v>
      </c>
    </row>
    <row r="413" spans="2:2" x14ac:dyDescent="0.3">
      <c r="B413" s="3" t="s">
        <v>353</v>
      </c>
    </row>
    <row r="414" spans="2:2" x14ac:dyDescent="0.3">
      <c r="B414" s="3" t="s">
        <v>894</v>
      </c>
    </row>
    <row r="415" spans="2:2" x14ac:dyDescent="0.3">
      <c r="B415" s="3" t="s">
        <v>1190</v>
      </c>
    </row>
    <row r="416" spans="2:2" x14ac:dyDescent="0.3">
      <c r="B416" s="3" t="s">
        <v>1471</v>
      </c>
    </row>
    <row r="417" spans="2:2" x14ac:dyDescent="0.3">
      <c r="B417" s="3" t="s">
        <v>453</v>
      </c>
    </row>
    <row r="418" spans="2:2" x14ac:dyDescent="0.3">
      <c r="B418" s="3" t="s">
        <v>486</v>
      </c>
    </row>
    <row r="419" spans="2:2" x14ac:dyDescent="0.3">
      <c r="B419" s="3" t="s">
        <v>590</v>
      </c>
    </row>
    <row r="420" spans="2:2" x14ac:dyDescent="0.3">
      <c r="B420" s="3" t="s">
        <v>1142</v>
      </c>
    </row>
    <row r="421" spans="2:2" x14ac:dyDescent="0.3">
      <c r="B421" s="3" t="s">
        <v>646</v>
      </c>
    </row>
    <row r="422" spans="2:2" x14ac:dyDescent="0.3">
      <c r="B422" s="3" t="s">
        <v>1134</v>
      </c>
    </row>
    <row r="423" spans="2:2" x14ac:dyDescent="0.3">
      <c r="B423" s="3" t="s">
        <v>1146</v>
      </c>
    </row>
    <row r="424" spans="2:2" x14ac:dyDescent="0.3">
      <c r="B424" s="3" t="s">
        <v>205</v>
      </c>
    </row>
    <row r="425" spans="2:2" x14ac:dyDescent="0.3">
      <c r="B425" s="3" t="s">
        <v>401</v>
      </c>
    </row>
    <row r="426" spans="2:2" x14ac:dyDescent="0.3">
      <c r="B426" s="3" t="s">
        <v>500</v>
      </c>
    </row>
    <row r="427" spans="2:2" x14ac:dyDescent="0.3">
      <c r="B427" s="3" t="s">
        <v>429</v>
      </c>
    </row>
    <row r="428" spans="2:2" x14ac:dyDescent="0.3">
      <c r="B428" s="3" t="s">
        <v>476</v>
      </c>
    </row>
    <row r="429" spans="2:2" x14ac:dyDescent="0.3">
      <c r="B429" s="3" t="s">
        <v>1194</v>
      </c>
    </row>
    <row r="430" spans="2:2" x14ac:dyDescent="0.3">
      <c r="B430" s="3" t="s">
        <v>548</v>
      </c>
    </row>
    <row r="431" spans="2:2" x14ac:dyDescent="0.3">
      <c r="B431" s="3" t="s">
        <v>431</v>
      </c>
    </row>
    <row r="432" spans="2:2" x14ac:dyDescent="0.3">
      <c r="B432" s="3" t="s">
        <v>602</v>
      </c>
    </row>
    <row r="433" spans="2:2" x14ac:dyDescent="0.3">
      <c r="B433" s="3" t="s">
        <v>1296</v>
      </c>
    </row>
    <row r="434" spans="2:2" x14ac:dyDescent="0.3">
      <c r="B434" s="3" t="s">
        <v>1368</v>
      </c>
    </row>
    <row r="435" spans="2:2" x14ac:dyDescent="0.3">
      <c r="B435" s="3" t="s">
        <v>1312</v>
      </c>
    </row>
    <row r="436" spans="2:2" x14ac:dyDescent="0.3">
      <c r="B436" s="3" t="s">
        <v>768</v>
      </c>
    </row>
    <row r="437" spans="2:2" x14ac:dyDescent="0.3">
      <c r="B437" s="3" t="s">
        <v>1228</v>
      </c>
    </row>
    <row r="438" spans="2:2" x14ac:dyDescent="0.3">
      <c r="B438" s="3" t="s">
        <v>1457</v>
      </c>
    </row>
    <row r="439" spans="2:2" x14ac:dyDescent="0.3">
      <c r="B439" s="3" t="s">
        <v>628</v>
      </c>
    </row>
    <row r="440" spans="2:2" x14ac:dyDescent="0.3">
      <c r="B440" s="3" t="s">
        <v>1110</v>
      </c>
    </row>
    <row r="441" spans="2:2" x14ac:dyDescent="0.3">
      <c r="B441" s="3" t="s">
        <v>1016</v>
      </c>
    </row>
    <row r="442" spans="2:2" x14ac:dyDescent="0.3">
      <c r="B442" s="3" t="s">
        <v>1116</v>
      </c>
    </row>
    <row r="443" spans="2:2" x14ac:dyDescent="0.3">
      <c r="B443" s="3" t="s">
        <v>1112</v>
      </c>
    </row>
    <row r="444" spans="2:2" x14ac:dyDescent="0.3">
      <c r="B444" s="3" t="s">
        <v>1040</v>
      </c>
    </row>
    <row r="445" spans="2:2" x14ac:dyDescent="0.3">
      <c r="B445" s="3" t="s">
        <v>976</v>
      </c>
    </row>
    <row r="446" spans="2:2" x14ac:dyDescent="0.3">
      <c r="B446" s="3" t="s">
        <v>800</v>
      </c>
    </row>
    <row r="447" spans="2:2" x14ac:dyDescent="0.3">
      <c r="B447" s="3" t="s">
        <v>1372</v>
      </c>
    </row>
    <row r="448" spans="2:2" x14ac:dyDescent="0.3">
      <c r="B448" s="3" t="s">
        <v>776</v>
      </c>
    </row>
    <row r="449" spans="2:2" x14ac:dyDescent="0.3">
      <c r="B449" s="3" t="s">
        <v>1473</v>
      </c>
    </row>
    <row r="450" spans="2:2" x14ac:dyDescent="0.3">
      <c r="B450" s="3" t="s">
        <v>1246</v>
      </c>
    </row>
    <row r="451" spans="2:2" x14ac:dyDescent="0.3">
      <c r="B451" s="3" t="s">
        <v>1298</v>
      </c>
    </row>
    <row r="452" spans="2:2" x14ac:dyDescent="0.3">
      <c r="B452" s="3" t="s">
        <v>526</v>
      </c>
    </row>
    <row r="453" spans="2:2" x14ac:dyDescent="0.3">
      <c r="B453" s="3" t="s">
        <v>1192</v>
      </c>
    </row>
    <row r="454" spans="2:2" x14ac:dyDescent="0.3">
      <c r="B454" s="3" t="s">
        <v>648</v>
      </c>
    </row>
    <row r="455" spans="2:2" x14ac:dyDescent="0.3">
      <c r="B455" s="3" t="s">
        <v>584</v>
      </c>
    </row>
    <row r="456" spans="2:2" x14ac:dyDescent="0.3">
      <c r="B456" s="3" t="s">
        <v>1420</v>
      </c>
    </row>
    <row r="457" spans="2:2" x14ac:dyDescent="0.3">
      <c r="B457" s="3" t="s">
        <v>1304</v>
      </c>
    </row>
    <row r="458" spans="2:2" x14ac:dyDescent="0.3">
      <c r="B458" s="3" t="s">
        <v>674</v>
      </c>
    </row>
    <row r="459" spans="2:2" x14ac:dyDescent="0.3">
      <c r="B459" s="3" t="s">
        <v>425</v>
      </c>
    </row>
    <row r="460" spans="2:2" x14ac:dyDescent="0.3">
      <c r="B460" s="3" t="s">
        <v>349</v>
      </c>
    </row>
    <row r="461" spans="2:2" x14ac:dyDescent="0.3">
      <c r="B461" s="3" t="s">
        <v>1282</v>
      </c>
    </row>
    <row r="462" spans="2:2" x14ac:dyDescent="0.3">
      <c r="B462" s="3" t="s">
        <v>760</v>
      </c>
    </row>
    <row r="463" spans="2:2" x14ac:dyDescent="0.3">
      <c r="B463" s="3" t="s">
        <v>558</v>
      </c>
    </row>
    <row r="464" spans="2:2" x14ac:dyDescent="0.3">
      <c r="B464" s="3" t="s">
        <v>1068</v>
      </c>
    </row>
    <row r="465" spans="2:2" x14ac:dyDescent="0.3">
      <c r="B465" s="3" t="s">
        <v>233</v>
      </c>
    </row>
    <row r="466" spans="2:2" x14ac:dyDescent="0.3">
      <c r="B466" s="3" t="s">
        <v>1469</v>
      </c>
    </row>
    <row r="467" spans="2:2" x14ac:dyDescent="0.3">
      <c r="B467" s="3" t="s">
        <v>952</v>
      </c>
    </row>
    <row r="468" spans="2:2" x14ac:dyDescent="0.3">
      <c r="B468" s="3" t="s">
        <v>345</v>
      </c>
    </row>
    <row r="469" spans="2:2" x14ac:dyDescent="0.3">
      <c r="B469" s="3" t="s">
        <v>610</v>
      </c>
    </row>
    <row r="470" spans="2:2" x14ac:dyDescent="0.3">
      <c r="B470" s="3" t="s">
        <v>834</v>
      </c>
    </row>
    <row r="471" spans="2:2" x14ac:dyDescent="0.3">
      <c r="B471" s="3" t="s">
        <v>1106</v>
      </c>
    </row>
    <row r="472" spans="2:2" x14ac:dyDescent="0.3">
      <c r="B472" s="3" t="s">
        <v>405</v>
      </c>
    </row>
    <row r="473" spans="2:2" x14ac:dyDescent="0.3">
      <c r="B473" s="3" t="s">
        <v>572</v>
      </c>
    </row>
    <row r="474" spans="2:2" x14ac:dyDescent="0.3">
      <c r="B474" s="3" t="s">
        <v>724</v>
      </c>
    </row>
    <row r="475" spans="2:2" x14ac:dyDescent="0.3">
      <c r="B475" s="3" t="s">
        <v>313</v>
      </c>
    </row>
    <row r="476" spans="2:2" x14ac:dyDescent="0.3">
      <c r="B476" s="3" t="s">
        <v>790</v>
      </c>
    </row>
    <row r="477" spans="2:2" x14ac:dyDescent="0.3">
      <c r="B477" s="3" t="s">
        <v>461</v>
      </c>
    </row>
    <row r="478" spans="2:2" x14ac:dyDescent="0.3">
      <c r="B478" s="3" t="s">
        <v>1499</v>
      </c>
    </row>
    <row r="479" spans="2:2" x14ac:dyDescent="0.3">
      <c r="B479" s="3" t="s">
        <v>682</v>
      </c>
    </row>
    <row r="480" spans="2:2" x14ac:dyDescent="0.3">
      <c r="B480" s="3" t="s">
        <v>1432</v>
      </c>
    </row>
    <row r="481" spans="2:2" x14ac:dyDescent="0.3">
      <c r="B481" s="3" t="s">
        <v>1448</v>
      </c>
    </row>
    <row r="482" spans="2:2" x14ac:dyDescent="0.3">
      <c r="B482" s="3" t="s">
        <v>270</v>
      </c>
    </row>
    <row r="483" spans="2:2" x14ac:dyDescent="0.3">
      <c r="B483" s="3" t="s">
        <v>282</v>
      </c>
    </row>
    <row r="484" spans="2:2" x14ac:dyDescent="0.3">
      <c r="B484" s="3" t="s">
        <v>1258</v>
      </c>
    </row>
    <row r="485" spans="2:2" x14ac:dyDescent="0.3">
      <c r="B485" s="3" t="s">
        <v>742</v>
      </c>
    </row>
    <row r="486" spans="2:2" x14ac:dyDescent="0.3">
      <c r="B486" s="3" t="s">
        <v>684</v>
      </c>
    </row>
    <row r="487" spans="2:2" x14ac:dyDescent="0.3">
      <c r="B487" s="3" t="s">
        <v>341</v>
      </c>
    </row>
    <row r="488" spans="2:2" x14ac:dyDescent="0.3">
      <c r="B488" s="3" t="s">
        <v>1318</v>
      </c>
    </row>
    <row r="489" spans="2:2" x14ac:dyDescent="0.3">
      <c r="B489" s="3" t="s">
        <v>1200</v>
      </c>
    </row>
    <row r="490" spans="2:2" x14ac:dyDescent="0.3">
      <c r="B490" s="3" t="s">
        <v>471</v>
      </c>
    </row>
    <row r="491" spans="2:2" x14ac:dyDescent="0.3">
      <c r="B491" s="3" t="s">
        <v>411</v>
      </c>
    </row>
    <row r="492" spans="2:2" x14ac:dyDescent="0.3">
      <c r="B492" s="3" t="s">
        <v>209</v>
      </c>
    </row>
    <row r="493" spans="2:2" x14ac:dyDescent="0.3">
      <c r="B493" s="3" t="s">
        <v>1400</v>
      </c>
    </row>
    <row r="494" spans="2:2" x14ac:dyDescent="0.3">
      <c r="B494" s="3" t="s">
        <v>826</v>
      </c>
    </row>
    <row r="495" spans="2:2" x14ac:dyDescent="0.3">
      <c r="B495" s="3" t="s">
        <v>1196</v>
      </c>
    </row>
    <row r="496" spans="2:2" x14ac:dyDescent="0.3">
      <c r="B496" s="3" t="s">
        <v>554</v>
      </c>
    </row>
    <row r="497" spans="2:2" x14ac:dyDescent="0.3">
      <c r="B497" s="3" t="s">
        <v>1230</v>
      </c>
    </row>
    <row r="498" spans="2:2" x14ac:dyDescent="0.3">
      <c r="B498" s="3" t="s">
        <v>355</v>
      </c>
    </row>
    <row r="499" spans="2:2" x14ac:dyDescent="0.3">
      <c r="B499" s="3" t="s">
        <v>1465</v>
      </c>
    </row>
    <row r="500" spans="2:2" x14ac:dyDescent="0.3">
      <c r="B500" s="3" t="s">
        <v>1280</v>
      </c>
    </row>
    <row r="501" spans="2:2" x14ac:dyDescent="0.3">
      <c r="B501" s="3" t="s">
        <v>297</v>
      </c>
    </row>
    <row r="502" spans="2:2" x14ac:dyDescent="0.3">
      <c r="B502" s="3" t="s">
        <v>518</v>
      </c>
    </row>
    <row r="503" spans="2:2" x14ac:dyDescent="0.3">
      <c r="B503" s="3" t="s">
        <v>988</v>
      </c>
    </row>
    <row r="504" spans="2:2" x14ac:dyDescent="0.3">
      <c r="B504" s="3" t="s">
        <v>798</v>
      </c>
    </row>
    <row r="505" spans="2:2" x14ac:dyDescent="0.3">
      <c r="B505" s="3" t="s">
        <v>1344</v>
      </c>
    </row>
    <row r="506" spans="2:2" x14ac:dyDescent="0.3">
      <c r="B506" s="3" t="s">
        <v>982</v>
      </c>
    </row>
    <row r="507" spans="2:2" x14ac:dyDescent="0.3">
      <c r="B507" s="3" t="s">
        <v>666</v>
      </c>
    </row>
    <row r="508" spans="2:2" x14ac:dyDescent="0.3">
      <c r="B508" s="3" t="s">
        <v>1286</v>
      </c>
    </row>
    <row r="509" spans="2:2" x14ac:dyDescent="0.3">
      <c r="B509" s="3" t="s">
        <v>496</v>
      </c>
    </row>
    <row r="510" spans="2:2" x14ac:dyDescent="0.3">
      <c r="B510" s="3" t="s">
        <v>660</v>
      </c>
    </row>
    <row r="511" spans="2:2" x14ac:dyDescent="0.3">
      <c r="B511" s="3" t="s">
        <v>1256</v>
      </c>
    </row>
    <row r="512" spans="2:2" x14ac:dyDescent="0.3">
      <c r="B512" s="3" t="s">
        <v>594</v>
      </c>
    </row>
    <row r="513" spans="2:2" x14ac:dyDescent="0.3">
      <c r="B513" s="3" t="s">
        <v>880</v>
      </c>
    </row>
    <row r="514" spans="2:2" x14ac:dyDescent="0.3">
      <c r="B514" s="3" t="s">
        <v>387</v>
      </c>
    </row>
    <row r="515" spans="2:2" x14ac:dyDescent="0.3">
      <c r="B515" s="3" t="s">
        <v>622</v>
      </c>
    </row>
    <row r="516" spans="2:2" x14ac:dyDescent="0.3">
      <c r="B516" s="3" t="s">
        <v>1250</v>
      </c>
    </row>
    <row r="517" spans="2:2" x14ac:dyDescent="0.3">
      <c r="B517" s="3" t="s">
        <v>1274</v>
      </c>
    </row>
    <row r="518" spans="2:2" x14ac:dyDescent="0.3">
      <c r="B518" s="3" t="s">
        <v>1270</v>
      </c>
    </row>
    <row r="519" spans="2:2" x14ac:dyDescent="0.3">
      <c r="B519" s="3" t="s">
        <v>482</v>
      </c>
    </row>
    <row r="520" spans="2:2" x14ac:dyDescent="0.3">
      <c r="B520" s="3" t="s">
        <v>1120</v>
      </c>
    </row>
    <row r="521" spans="2:2" x14ac:dyDescent="0.3">
      <c r="B521" s="3" t="s">
        <v>1178</v>
      </c>
    </row>
    <row r="522" spans="2:2" x14ac:dyDescent="0.3">
      <c r="B522" s="3" t="s">
        <v>478</v>
      </c>
    </row>
    <row r="523" spans="2:2" x14ac:dyDescent="0.3">
      <c r="B523" s="3" t="s">
        <v>1244</v>
      </c>
    </row>
    <row r="524" spans="2:2" x14ac:dyDescent="0.3">
      <c r="B524" s="3" t="s">
        <v>295</v>
      </c>
    </row>
    <row r="525" spans="2:2" x14ac:dyDescent="0.3">
      <c r="B525" s="3" t="s">
        <v>756</v>
      </c>
    </row>
    <row r="526" spans="2:2" x14ac:dyDescent="0.3">
      <c r="B526" s="3" t="s">
        <v>664</v>
      </c>
    </row>
    <row r="527" spans="2:2" x14ac:dyDescent="0.3">
      <c r="B527" s="3" t="s">
        <v>361</v>
      </c>
    </row>
    <row r="528" spans="2:2" x14ac:dyDescent="0.3">
      <c r="B528" s="3" t="s">
        <v>520</v>
      </c>
    </row>
    <row r="529" spans="2:2" x14ac:dyDescent="0.3">
      <c r="B529" s="3" t="s">
        <v>852</v>
      </c>
    </row>
    <row r="530" spans="2:2" x14ac:dyDescent="0.3">
      <c r="B530" s="3" t="s">
        <v>782</v>
      </c>
    </row>
    <row r="531" spans="2:2" x14ac:dyDescent="0.3">
      <c r="B531" s="3" t="s">
        <v>966</v>
      </c>
    </row>
    <row r="532" spans="2:2" x14ac:dyDescent="0.3">
      <c r="B532" s="3" t="s">
        <v>502</v>
      </c>
    </row>
    <row r="533" spans="2:2" x14ac:dyDescent="0.3">
      <c r="B533" s="3" t="s">
        <v>942</v>
      </c>
    </row>
    <row r="534" spans="2:2" x14ac:dyDescent="0.3">
      <c r="B534" s="3" t="s">
        <v>311</v>
      </c>
    </row>
    <row r="535" spans="2:2" x14ac:dyDescent="0.3">
      <c r="B535" s="3" t="s">
        <v>968</v>
      </c>
    </row>
    <row r="536" spans="2:2" x14ac:dyDescent="0.3">
      <c r="B536" s="3" t="s">
        <v>696</v>
      </c>
    </row>
    <row r="537" spans="2:2" x14ac:dyDescent="0.3">
      <c r="B537" s="3" t="s">
        <v>516</v>
      </c>
    </row>
    <row r="538" spans="2:2" x14ac:dyDescent="0.3">
      <c r="B538" s="3" t="s">
        <v>990</v>
      </c>
    </row>
    <row r="539" spans="2:2" x14ac:dyDescent="0.3">
      <c r="B539" s="3" t="s">
        <v>1138</v>
      </c>
    </row>
    <row r="540" spans="2:2" x14ac:dyDescent="0.3">
      <c r="B540" s="3" t="s">
        <v>758</v>
      </c>
    </row>
    <row r="541" spans="2:2" x14ac:dyDescent="0.3">
      <c r="B541" s="3" t="s">
        <v>351</v>
      </c>
    </row>
    <row r="542" spans="2:2" x14ac:dyDescent="0.3">
      <c r="B542" s="3" t="s">
        <v>1388</v>
      </c>
    </row>
    <row r="543" spans="2:2" x14ac:dyDescent="0.3">
      <c r="B543" s="3" t="s">
        <v>632</v>
      </c>
    </row>
    <row r="544" spans="2:2" x14ac:dyDescent="0.3">
      <c r="B544" s="3" t="s">
        <v>1352</v>
      </c>
    </row>
    <row r="545" spans="2:2" x14ac:dyDescent="0.3">
      <c r="B545" s="3" t="s">
        <v>1396</v>
      </c>
    </row>
    <row r="546" spans="2:2" x14ac:dyDescent="0.3">
      <c r="B546" s="3" t="s">
        <v>722</v>
      </c>
    </row>
    <row r="547" spans="2:2" x14ac:dyDescent="0.3">
      <c r="B547" s="3" t="s">
        <v>812</v>
      </c>
    </row>
    <row r="548" spans="2:2" x14ac:dyDescent="0.3">
      <c r="B548" s="3" t="s">
        <v>810</v>
      </c>
    </row>
    <row r="549" spans="2:2" x14ac:dyDescent="0.3">
      <c r="B549" s="3" t="s">
        <v>1170</v>
      </c>
    </row>
    <row r="550" spans="2:2" x14ac:dyDescent="0.3">
      <c r="B550" s="3" t="s">
        <v>510</v>
      </c>
    </row>
    <row r="551" spans="2:2" x14ac:dyDescent="0.3">
      <c r="B551" s="3" t="s">
        <v>828</v>
      </c>
    </row>
    <row r="552" spans="2:2" x14ac:dyDescent="0.3">
      <c r="B552" s="3" t="s">
        <v>786</v>
      </c>
    </row>
    <row r="553" spans="2:2" x14ac:dyDescent="0.3">
      <c r="B553" s="3" t="s">
        <v>385</v>
      </c>
    </row>
    <row r="554" spans="2:2" x14ac:dyDescent="0.3">
      <c r="B554" s="3" t="s">
        <v>1394</v>
      </c>
    </row>
    <row r="555" spans="2:2" x14ac:dyDescent="0.3">
      <c r="B555" s="3" t="s">
        <v>264</v>
      </c>
    </row>
    <row r="556" spans="2:2" x14ac:dyDescent="0.3">
      <c r="B556" s="3" t="s">
        <v>604</v>
      </c>
    </row>
    <row r="557" spans="2:2" x14ac:dyDescent="0.3">
      <c r="B557" s="3" t="s">
        <v>1477</v>
      </c>
    </row>
    <row r="558" spans="2:2" x14ac:dyDescent="0.3">
      <c r="B558" s="3" t="s">
        <v>1038</v>
      </c>
    </row>
    <row r="559" spans="2:2" x14ac:dyDescent="0.3">
      <c r="B559" s="3" t="s">
        <v>1348</v>
      </c>
    </row>
    <row r="560" spans="2:2" x14ac:dyDescent="0.3">
      <c r="B560" s="3" t="s">
        <v>1501</v>
      </c>
    </row>
    <row r="561" spans="2:2" x14ac:dyDescent="0.3">
      <c r="B561" s="3" t="s">
        <v>592</v>
      </c>
    </row>
    <row r="562" spans="2:2" x14ac:dyDescent="0.3">
      <c r="B562" s="3" t="s">
        <v>916</v>
      </c>
    </row>
    <row r="563" spans="2:2" x14ac:dyDescent="0.3">
      <c r="B563" s="3" t="s">
        <v>1218</v>
      </c>
    </row>
    <row r="564" spans="2:2" x14ac:dyDescent="0.3">
      <c r="B564" s="3" t="s">
        <v>996</v>
      </c>
    </row>
    <row r="565" spans="2:2" x14ac:dyDescent="0.3">
      <c r="B565" s="3" t="s">
        <v>612</v>
      </c>
    </row>
    <row r="566" spans="2:2" x14ac:dyDescent="0.3">
      <c r="B566" s="3" t="s">
        <v>299</v>
      </c>
    </row>
    <row r="567" spans="2:2" x14ac:dyDescent="0.3">
      <c r="B567" s="3" t="s">
        <v>598</v>
      </c>
    </row>
    <row r="568" spans="2:2" x14ac:dyDescent="0.3">
      <c r="B568" s="3" t="s">
        <v>1168</v>
      </c>
    </row>
    <row r="569" spans="2:2" x14ac:dyDescent="0.3">
      <c r="B569" s="3" t="s">
        <v>832</v>
      </c>
    </row>
    <row r="570" spans="2:2" x14ac:dyDescent="0.3">
      <c r="B570" s="3" t="s">
        <v>544</v>
      </c>
    </row>
    <row r="571" spans="2:2" x14ac:dyDescent="0.3">
      <c r="B571" s="3" t="s">
        <v>473</v>
      </c>
    </row>
    <row r="572" spans="2:2" x14ac:dyDescent="0.3">
      <c r="B572" s="3" t="s">
        <v>1485</v>
      </c>
    </row>
    <row r="573" spans="2:2" x14ac:dyDescent="0.3">
      <c r="B573" s="3" t="s">
        <v>948</v>
      </c>
    </row>
    <row r="574" spans="2:2" x14ac:dyDescent="0.3">
      <c r="B574" s="3" t="s">
        <v>467</v>
      </c>
    </row>
    <row r="575" spans="2:2" x14ac:dyDescent="0.3">
      <c r="B575" s="3" t="s">
        <v>1248</v>
      </c>
    </row>
    <row r="576" spans="2:2" x14ac:dyDescent="0.3">
      <c r="B576" s="3" t="s">
        <v>784</v>
      </c>
    </row>
    <row r="577" spans="2:2" x14ac:dyDescent="0.3">
      <c r="B577" s="3" t="s">
        <v>582</v>
      </c>
    </row>
    <row r="578" spans="2:2" x14ac:dyDescent="0.3">
      <c r="B578" s="3" t="s">
        <v>970</v>
      </c>
    </row>
    <row r="579" spans="2:2" x14ac:dyDescent="0.3">
      <c r="B579" s="3" t="s">
        <v>1412</v>
      </c>
    </row>
    <row r="580" spans="2:2" x14ac:dyDescent="0.3">
      <c r="B580" s="3" t="s">
        <v>752</v>
      </c>
    </row>
    <row r="581" spans="2:2" x14ac:dyDescent="0.3">
      <c r="B581" s="3" t="s">
        <v>934</v>
      </c>
    </row>
    <row r="582" spans="2:2" x14ac:dyDescent="0.3">
      <c r="B582" s="3" t="s">
        <v>449</v>
      </c>
    </row>
    <row r="583" spans="2:2" x14ac:dyDescent="0.3">
      <c r="B583" s="3" t="s">
        <v>1088</v>
      </c>
    </row>
    <row r="584" spans="2:2" x14ac:dyDescent="0.3">
      <c r="B584" s="3" t="s">
        <v>1222</v>
      </c>
    </row>
    <row r="585" spans="2:2" x14ac:dyDescent="0.3">
      <c r="B585" s="3" t="s">
        <v>1052</v>
      </c>
    </row>
    <row r="586" spans="2:2" x14ac:dyDescent="0.3">
      <c r="B586" s="3" t="s">
        <v>904</v>
      </c>
    </row>
    <row r="587" spans="2:2" x14ac:dyDescent="0.3">
      <c r="B587" s="3" t="s">
        <v>1118</v>
      </c>
    </row>
    <row r="588" spans="2:2" x14ac:dyDescent="0.3">
      <c r="B588" s="3" t="s">
        <v>972</v>
      </c>
    </row>
    <row r="589" spans="2:2" x14ac:dyDescent="0.3">
      <c r="B589" s="3" t="s">
        <v>329</v>
      </c>
    </row>
    <row r="590" spans="2:2" x14ac:dyDescent="0.3">
      <c r="B590" s="3" t="s">
        <v>876</v>
      </c>
    </row>
    <row r="591" spans="2:2" x14ac:dyDescent="0.3">
      <c r="B591" s="3" t="s">
        <v>1098</v>
      </c>
    </row>
    <row r="592" spans="2:2" x14ac:dyDescent="0.3">
      <c r="B592" s="3" t="s">
        <v>1308</v>
      </c>
    </row>
    <row r="593" spans="2:2" x14ac:dyDescent="0.3">
      <c r="B593" s="3" t="s">
        <v>576</v>
      </c>
    </row>
    <row r="594" spans="2:2" x14ac:dyDescent="0.3">
      <c r="B594" s="3" t="s">
        <v>1058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4D7B91B-0805-4C8E-9269-5D72F4044FC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export-0xdae1c883f0ac06355678ce</vt:lpstr>
      <vt:lpstr>Allowlist</vt:lpstr>
      <vt:lpstr>All</vt:lpstr>
      <vt:lpstr>all_Ad</vt:lpstr>
      <vt:lpstr>Allowlist_T</vt:lpstr>
      <vt:lpstr>non_allow_T</vt:lpstr>
      <vt:lpstr>Summarize_Allowlist</vt:lpstr>
      <vt:lpstr>Template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Orntipa PINTHONG</dc:creator>
  <cp:lastModifiedBy>Orntipa PINTHONG</cp:lastModifiedBy>
  <dcterms:created xsi:type="dcterms:W3CDTF">2024-02-11T13:10:20Z</dcterms:created>
  <dcterms:modified xsi:type="dcterms:W3CDTF">2024-02-11T16:20:00Z</dcterms:modified>
</cp:coreProperties>
</file>