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</workbook>
</file>

<file path=xl/sharedStrings.xml><?xml version="1.0" encoding="utf-8"?>
<sst xmlns="http://schemas.openxmlformats.org/spreadsheetml/2006/main" count="138" uniqueCount="111">
  <si>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</si>
  <si>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</si>
  <si>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</si>
  <si>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</si>
  <si>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</si>
  <si>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</si>
  <si>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</si>
  <si>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</si>
  <si>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</si>
  <si>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</si>
  <si>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</si>
  <si>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</si>
  <si>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</si>
  <si>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</si>
  <si>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</si>
  <si>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</si>
  <si>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</si>
  <si>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</si>
  <si>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</si>
  <si>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 xml:space="preserve">Vicente Olvera Vázquez </t>
  </si>
  <si>
    <t>Private</t>
  </si>
  <si>
    <t>10.16.0.0/12</t>
  </si>
  <si>
    <t>Date:</t>
  </si>
  <si>
    <t>05/18/23</t>
  </si>
  <si>
    <t>Axel Ortiz Ricalde</t>
  </si>
  <si>
    <t>Public</t>
  </si>
  <si>
    <t>150.0.0.0/16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</si>
  <si>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</si>
  <si>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</si>
  <si>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</si>
  <si>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</si>
  <si>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</si>
  <si>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</si>
  <si>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</si>
  <si>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t>1 y 2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</si>
  <si>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</si>
  <si>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</si>
  <si>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</si>
  <si>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</si>
  <si>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</si>
  <si>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</si>
  <si>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</si>
  <si>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</si>
  <si>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</si>
  <si>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</si>
  <si>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</si>
  <si>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</si>
  <si>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</si>
  <si>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</si>
  <si>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</si>
  <si>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</si>
  <si>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</si>
  <si>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</si>
  <si>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</si>
  <si>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</si>
  <si>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</si>
  <si>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</si>
  <si>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</si>
  <si>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</si>
  <si>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</si>
  <si>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</si>
  <si>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</si>
  <si>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</si>
  <si>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</si>
  <si>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Calibri Light"/>
        <b/>
        <color theme="1"/>
        <sz val="10.0"/>
      </rPr>
      <t>Remote management</t>
    </r>
    <r>
      <rPr>
        <rFont val="Calibri Light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</si>
  <si>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</si>
  <si>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</si>
  <si>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</si>
  <si>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1y2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</si>
  <si>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</si>
  <si>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</si>
  <si>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</si>
  <si>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</si>
  <si>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</si>
  <si>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</si>
  <si>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No conectaba por medio de multiusuario en Packet tracer</t>
  </si>
  <si>
    <t>Usar la vpn Hamashi para estar conectados a la misma red</t>
  </si>
  <si>
    <t>Los puertos en etherchannel estan "Down"</t>
  </si>
  <si>
    <t>Configurar correctamente el full duplex y el auto y desirabe</t>
  </si>
  <si>
    <t>VIcente Olvera Vazquez</t>
  </si>
  <si>
    <t>No habia conectividad entre vlans</t>
  </si>
  <si>
    <t>conectar la PC de otra vlan en el puerto correspondiente en el switch</t>
  </si>
  <si>
    <t>Vicente Olvera Vazquez</t>
  </si>
  <si>
    <t>DHCP no funciona correctamente APIPA</t>
  </si>
  <si>
    <t>ingresar el helper en cada subinterfaz de los 2 routers de la LAN</t>
  </si>
  <si>
    <t>No hay conexion con SSH</t>
  </si>
  <si>
    <t>Ingresar correctamente los comandos para generar el par de claves</t>
  </si>
  <si>
    <t>No se asignan ip a las subinterfaces</t>
  </si>
  <si>
    <t>Quitar ip de la interfaz</t>
  </si>
  <si>
    <t xml:space="preserve">DNS no encontraba servidor </t>
  </si>
  <si>
    <t>Ingresar la direccion del servidor DNS en el servidor DHCP</t>
  </si>
  <si>
    <t>Lessson Learned</t>
  </si>
  <si>
    <t>wikis, blogs,</t>
  </si>
  <si>
    <t>Estrategía Utilizada para solucionar el problema</t>
  </si>
  <si>
    <t>https://github.com/OrtizAxel/Caso-de-estudio.git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</si>
  <si>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</si>
  <si>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</si>
  <si>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</si>
  <si>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</si>
  <si>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</si>
  <si>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</si>
  <si>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</si>
  <si>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</si>
  <si>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</si>
  <si>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https://drive.google.com/drive/folders/1fpXttJkmXNhzbFsUyoGVVHXackq-Fct8?usp=sharing</t>
  </si>
  <si>
    <t>Whatsapp Messages</t>
  </si>
  <si>
    <t>Videos</t>
  </si>
  <si>
    <t>Administración del proyecto</t>
  </si>
  <si>
    <t>.</t>
  </si>
  <si>
    <t>GitHub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</si>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</sst>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u/>
      <sz val="11.0"/>
      <color rgb="FF0563C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rgb="FF4472C4"/>
      <name val="Calibri"/>
    </font>
    <font>
      <b/>
      <sz val="10.0"/>
      <color rgb="FFFF0000"/>
      <name val="Calibri"/>
    </font>
    <font>
      <sz val="11.0"/>
      <color theme="8"/>
      <name val="Calibri"/>
    </font>
    <font>
      <sz val="10.0"/>
      <color rgb="FF000000"/>
      <name val="Calibri"/>
    </font>
    <font>
      <color theme="1"/>
      <name val="Calibri"/>
      <scheme val="minor"/>
    </font>
    <font>
      <b/>
      <sz val="11.0"/>
      <color theme="0"/>
      <name val="Calibri"/>
    </font>
    <font>
      <sz val="11.0"/>
      <color theme="0"/>
      <name val="Calibri"/>
    </font>
    <font>
      <b/>
      <sz val="16.0"/>
      <color theme="1"/>
      <name val="Calibri"/>
    </font>
    <font>
      <u/>
      <sz val="11.0"/>
      <color theme="1"/>
      <name val="Calibri"/>
    </font>
    <font>
      <sz val="8.0"/>
      <color theme="1"/>
      <name val="Calibri"/>
    </font>
    <font>
      <u/>
      <color rgb="FF0000FF"/>
    </font>
    <font>
      <b/>
      <sz val="1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0" fillId="0" fontId="7" numFmtId="0" xfId="0" applyAlignment="1" applyFont="1">
      <alignment readingOrder="0"/>
    </xf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6" numFmtId="0" xfId="0" applyAlignment="1" applyFont="1">
      <alignment horizontal="right"/>
    </xf>
    <xf borderId="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0" fontId="6" numFmtId="0" xfId="0" applyAlignment="1" applyBorder="1" applyFont="1">
      <alignment horizontal="right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9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10" numFmtId="15" xfId="0" applyAlignment="1" applyFont="1" applyNumberFormat="1">
      <alignment horizontal="center" shrinkToFit="0" vertical="center" wrapText="1"/>
    </xf>
    <xf borderId="6" fillId="0" fontId="11" numFmtId="0" xfId="0" applyAlignment="1" applyBorder="1" applyFont="1">
      <alignment horizontal="right" shrinkToFit="0" vertical="center" wrapText="1"/>
    </xf>
    <xf borderId="6" fillId="6" fontId="5" numFmtId="0" xfId="0" applyAlignment="1" applyBorder="1" applyFill="1" applyFont="1">
      <alignment horizontal="center" readingOrder="0" vertical="center"/>
    </xf>
    <xf borderId="0" fillId="0" fontId="12" numFmtId="0" xfId="0" applyAlignment="1" applyFont="1">
      <alignment readingOrder="0"/>
    </xf>
    <xf borderId="6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vertical="center"/>
    </xf>
    <xf borderId="0" fillId="0" fontId="11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3" numFmtId="0" xfId="0" applyAlignment="1" applyFont="1">
      <alignment horizontal="right" shrinkToFit="0" vertical="center" wrapText="1"/>
    </xf>
    <xf borderId="0" fillId="0" fontId="14" numFmtId="0" xfId="0" applyFont="1"/>
    <xf borderId="0" fillId="0" fontId="15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right"/>
    </xf>
    <xf borderId="6" fillId="0" fontId="15" numFmtId="0" xfId="0" applyAlignment="1" applyBorder="1" applyFont="1">
      <alignment horizontal="right" shrinkToFit="0" vertical="center" wrapText="1"/>
    </xf>
    <xf borderId="0" fillId="0" fontId="16" numFmtId="0" xfId="0" applyAlignment="1" applyFont="1">
      <alignment readingOrder="0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7" fillId="0" fontId="6" numFmtId="0" xfId="0" applyBorder="1" applyFont="1"/>
    <xf borderId="0" fillId="0" fontId="6" numFmtId="0" xfId="0" applyAlignment="1" applyFont="1">
      <alignment horizontal="center"/>
    </xf>
    <xf borderId="8" fillId="0" fontId="11" numFmtId="0" xfId="0" applyAlignment="1" applyBorder="1" applyFont="1">
      <alignment horizontal="right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right" vertical="center"/>
    </xf>
    <xf borderId="9" fillId="0" fontId="5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6" fillId="0" fontId="11" numFmtId="0" xfId="0" applyAlignment="1" applyBorder="1" applyFont="1">
      <alignment horizontal="right" vertical="center"/>
    </xf>
    <xf borderId="0" fillId="0" fontId="1" numFmtId="0" xfId="0" applyAlignment="1" applyFont="1">
      <alignment readingOrder="0"/>
    </xf>
    <xf borderId="1" fillId="9" fontId="17" numFmtId="0" xfId="0" applyAlignment="1" applyBorder="1" applyFill="1" applyFont="1">
      <alignment horizontal="center" vertical="center"/>
    </xf>
    <xf borderId="1" fillId="9" fontId="18" numFmtId="0" xfId="0" applyBorder="1" applyFont="1"/>
    <xf borderId="1" fillId="10" fontId="17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right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/>
    </xf>
    <xf borderId="6" fillId="0" fontId="16" numFmtId="0" xfId="0" applyAlignment="1" applyBorder="1" applyFont="1">
      <alignment readingOrder="0"/>
    </xf>
    <xf borderId="0" fillId="0" fontId="19" numFmtId="0" xfId="0" applyFont="1"/>
    <xf borderId="0" fillId="0" fontId="20" numFmtId="0" xfId="0" applyAlignment="1" applyFont="1">
      <alignment readingOrder="0" shrinkToFit="0" wrapText="1"/>
    </xf>
    <xf borderId="0" fillId="0" fontId="21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horizontal="center" vertical="center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6</xdr:row>
      <xdr:rowOff>85725</xdr:rowOff>
    </xdr:from>
    <xdr:ext cx="3181350" cy="619125"/>
    <xdr:sp>
      <xdr:nvSpPr>
        <xdr:cNvPr id="3" name="Shape 3"/>
        <xdr:cNvSpPr txBox="1"/>
      </xdr:nvSpPr>
      <xdr:spPr>
        <a:xfrm>
          <a:off x="3760088" y="3475200"/>
          <a:ext cx="3171825" cy="609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295275</xdr:colOff>
      <xdr:row>3</xdr:row>
      <xdr:rowOff>161925</xdr:rowOff>
    </xdr:from>
    <xdr:ext cx="2066925" cy="1419225"/>
    <xdr:sp>
      <xdr:nvSpPr>
        <xdr:cNvPr id="4" name="Shape 4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-9971" name="adj1"/>
            <a:gd fmla="val 169881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5" name="Shape 5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6" name="Shape 6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</xdr:row>
      <xdr:rowOff>95250</xdr:rowOff>
    </xdr:from>
    <xdr:ext cx="3105150" cy="1047750"/>
    <xdr:sp>
      <xdr:nvSpPr>
        <xdr:cNvPr id="8" name="Shape 8"/>
        <xdr:cNvSpPr txBox="1"/>
      </xdr:nvSpPr>
      <xdr:spPr>
        <a:xfrm>
          <a:off x="3798188" y="3260888"/>
          <a:ext cx="3095625" cy="1038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9</xdr:row>
      <xdr:rowOff>104775</xdr:rowOff>
    </xdr:from>
    <xdr:ext cx="2133600" cy="781050"/>
    <xdr:sp>
      <xdr:nvSpPr>
        <xdr:cNvPr id="9" name="Shape 9"/>
        <xdr:cNvSpPr txBox="1"/>
      </xdr:nvSpPr>
      <xdr:spPr>
        <a:xfrm>
          <a:off x="4283963" y="3394238"/>
          <a:ext cx="21240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171450</xdr:colOff>
      <xdr:row>23</xdr:row>
      <xdr:rowOff>76200</xdr:rowOff>
    </xdr:from>
    <xdr:ext cx="7134225" cy="47625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pn.ne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tizAxel/Caso-de-estudio.gi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tizAxel/Caso-de-estudio.git" TargetMode="External"/><Relationship Id="rId2" Type="http://schemas.openxmlformats.org/officeDocument/2006/relationships/hyperlink" Target="https://drive.google.com/drive/folders/1fpXttJkmXNhzbFsUyoGVVHXackq-Fct8?usp=sharing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3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 t="s">
        <v>11</v>
      </c>
      <c r="M6" s="14" t="s">
        <v>14</v>
      </c>
      <c r="N6" s="15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6" t="s">
        <v>16</v>
      </c>
      <c r="D7" s="12"/>
      <c r="E7" s="11"/>
      <c r="F7" s="13"/>
      <c r="G7" s="17" t="s">
        <v>17</v>
      </c>
      <c r="H7" s="18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9">
        <v>1.0</v>
      </c>
      <c r="C9" s="20" t="s">
        <v>19</v>
      </c>
      <c r="D9" s="12"/>
      <c r="E9" s="11"/>
      <c r="F9" s="13"/>
      <c r="G9" s="13" t="s">
        <v>20</v>
      </c>
      <c r="H9" s="21" t="s">
        <v>21</v>
      </c>
      <c r="I9" s="22" t="s">
        <v>22</v>
      </c>
      <c r="J9" s="20" t="s">
        <v>23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9">
        <v>2.0</v>
      </c>
      <c r="C10" s="23" t="s">
        <v>24</v>
      </c>
      <c r="D10" s="12"/>
      <c r="E10" s="11"/>
      <c r="F10" s="13"/>
      <c r="G10" s="13" t="s">
        <v>25</v>
      </c>
      <c r="H10" s="24" t="s">
        <v>26</v>
      </c>
      <c r="I10" s="11"/>
      <c r="J10" s="2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6" t="s">
        <v>27</v>
      </c>
      <c r="D12" s="27"/>
      <c r="E12" s="27"/>
      <c r="F12" s="28" t="s">
        <v>28</v>
      </c>
      <c r="G12" s="10"/>
      <c r="H12" s="29" t="s">
        <v>29</v>
      </c>
      <c r="I12" s="30"/>
      <c r="J12" s="11"/>
      <c r="K12" s="11"/>
      <c r="L12" s="13" t="s">
        <v>30</v>
      </c>
      <c r="M12" s="11" t="s">
        <v>31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6"/>
      <c r="D13" s="27"/>
      <c r="E13" s="27"/>
      <c r="F13" s="13"/>
      <c r="G13" s="31"/>
      <c r="H13" s="32"/>
      <c r="I13" s="3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3" t="s">
        <v>32</v>
      </c>
      <c r="C14" s="34"/>
      <c r="D14" s="35"/>
      <c r="E14" s="34"/>
      <c r="F14" s="13"/>
      <c r="H14" s="36"/>
      <c r="I14" s="3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7" t="s">
        <v>33</v>
      </c>
      <c r="D15" s="1">
        <v>3.0</v>
      </c>
      <c r="E15" s="1"/>
      <c r="F15" s="38">
        <v>3.0</v>
      </c>
      <c r="G15" s="39" t="s">
        <v>34</v>
      </c>
      <c r="H15" s="4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7" t="s">
        <v>35</v>
      </c>
      <c r="D16" s="1">
        <v>7.0</v>
      </c>
      <c r="E16" s="1"/>
      <c r="F16" s="38">
        <v>7.0</v>
      </c>
      <c r="G16" s="39" t="s">
        <v>34</v>
      </c>
      <c r="H16" s="4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2" t="s">
        <v>36</v>
      </c>
      <c r="D17" s="1">
        <v>10.0</v>
      </c>
      <c r="E17" s="1"/>
      <c r="F17" s="43">
        <v>10.0</v>
      </c>
      <c r="G17" s="39" t="s">
        <v>34</v>
      </c>
      <c r="H17" s="13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4"/>
      <c r="D18" s="1"/>
      <c r="E18" s="1"/>
      <c r="F18" s="13"/>
      <c r="G18" s="45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4"/>
      <c r="D19" s="1"/>
      <c r="E19" s="1"/>
      <c r="F19" s="13"/>
      <c r="G19" s="45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37</v>
      </c>
      <c r="D20" s="1"/>
      <c r="E20" s="1"/>
      <c r="F20" s="13"/>
      <c r="G20" s="45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6" t="s">
        <v>38</v>
      </c>
      <c r="D21" s="1">
        <v>2.0</v>
      </c>
      <c r="E21" s="1"/>
      <c r="F21" s="43">
        <v>2.0</v>
      </c>
      <c r="G21" s="39" t="s">
        <v>34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6" t="s">
        <v>39</v>
      </c>
      <c r="D22" s="12">
        <v>2.0</v>
      </c>
      <c r="E22" s="11"/>
      <c r="F22" s="43">
        <v>2.0</v>
      </c>
      <c r="G22" s="39" t="s">
        <v>34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7" t="s">
        <v>40</v>
      </c>
      <c r="D23" s="12">
        <v>2.0</v>
      </c>
      <c r="E23" s="11"/>
      <c r="F23" s="43">
        <v>2.0</v>
      </c>
      <c r="G23" s="39" t="s">
        <v>34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4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41</v>
      </c>
      <c r="D25" s="12"/>
      <c r="E25" s="11"/>
      <c r="F25" s="13"/>
      <c r="G25" s="45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45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45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8" t="s">
        <v>42</v>
      </c>
      <c r="D28" s="1">
        <v>8.0</v>
      </c>
      <c r="E28" s="1"/>
      <c r="F28" s="38">
        <v>8.0</v>
      </c>
      <c r="G28" s="39" t="s">
        <v>34</v>
      </c>
      <c r="H28" s="4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7" t="s">
        <v>43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7" t="s">
        <v>44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7" t="s">
        <v>45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7" t="s">
        <v>46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7" t="s">
        <v>47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7" t="s">
        <v>48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8" t="s">
        <v>49</v>
      </c>
      <c r="D35" s="1">
        <v>10.0</v>
      </c>
      <c r="E35" s="1"/>
      <c r="F35" s="38">
        <v>10.0</v>
      </c>
      <c r="G35" s="49" t="s">
        <v>34</v>
      </c>
      <c r="H35" s="4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6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6"/>
      <c r="D37" s="19"/>
      <c r="E37" s="19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50" t="s">
        <v>50</v>
      </c>
      <c r="C38" s="51"/>
      <c r="D38" s="52"/>
      <c r="E38" s="51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6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53" t="s">
        <v>51</v>
      </c>
      <c r="D41" s="54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5" t="s">
        <v>52</v>
      </c>
      <c r="D42" s="56">
        <v>3.0</v>
      </c>
      <c r="E42" s="57"/>
      <c r="F42" s="38">
        <v>3.0</v>
      </c>
      <c r="G42" s="49" t="s">
        <v>34</v>
      </c>
      <c r="H42" s="5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9" t="s">
        <v>53</v>
      </c>
      <c r="D43" s="56">
        <v>3.0</v>
      </c>
      <c r="E43" s="57"/>
      <c r="F43" s="38">
        <v>3.0</v>
      </c>
      <c r="G43" s="49" t="s">
        <v>34</v>
      </c>
      <c r="H43" s="5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7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54</v>
      </c>
      <c r="D45" s="54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8" t="s">
        <v>55</v>
      </c>
      <c r="D46" s="1">
        <v>10.0</v>
      </c>
      <c r="E46" s="1"/>
      <c r="F46" s="38">
        <v>10.0</v>
      </c>
      <c r="G46" s="49" t="s">
        <v>34</v>
      </c>
      <c r="H46" s="4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8" t="s">
        <v>56</v>
      </c>
      <c r="D47" s="1">
        <v>5.0</v>
      </c>
      <c r="E47" s="1"/>
      <c r="F47" s="38">
        <v>5.0</v>
      </c>
      <c r="G47" s="49" t="s">
        <v>34</v>
      </c>
      <c r="H47" s="4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7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47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8" t="s">
        <v>57</v>
      </c>
      <c r="D50" s="1">
        <v>5.0</v>
      </c>
      <c r="E50" s="1"/>
      <c r="F50" s="38">
        <v>5.0</v>
      </c>
      <c r="G50" s="49">
        <v>1.0</v>
      </c>
      <c r="H50" s="4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8" t="s">
        <v>58</v>
      </c>
      <c r="D51" s="1">
        <v>2.0</v>
      </c>
      <c r="E51" s="1"/>
      <c r="F51" s="38">
        <v>2.0</v>
      </c>
      <c r="G51" s="49">
        <v>1.0</v>
      </c>
      <c r="H51" s="4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6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59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8" t="s">
        <v>60</v>
      </c>
      <c r="D54" s="1">
        <v>3.0</v>
      </c>
      <c r="E54" s="1"/>
      <c r="F54" s="38">
        <v>3.0</v>
      </c>
      <c r="G54" s="49">
        <v>1.0</v>
      </c>
      <c r="H54" s="4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8" t="s">
        <v>61</v>
      </c>
      <c r="D55" s="1">
        <v>3.0</v>
      </c>
      <c r="E55" s="1"/>
      <c r="F55" s="38">
        <v>3.0</v>
      </c>
      <c r="G55" s="49">
        <v>1.0</v>
      </c>
      <c r="H55" s="4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8" t="s">
        <v>62</v>
      </c>
      <c r="D56" s="1">
        <v>3.0</v>
      </c>
      <c r="E56" s="1"/>
      <c r="F56" s="38">
        <v>3.0</v>
      </c>
      <c r="G56" s="49">
        <v>1.0</v>
      </c>
      <c r="H56" s="4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6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6"/>
      <c r="D58" s="19"/>
      <c r="E58" s="19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6"/>
      <c r="D59" s="1"/>
      <c r="E59" s="1"/>
      <c r="F59" s="13"/>
      <c r="G59" s="19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60" t="s">
        <v>63</v>
      </c>
      <c r="C60" s="61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6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62" t="s">
        <v>64</v>
      </c>
      <c r="D63" s="1">
        <v>2.0</v>
      </c>
      <c r="E63" s="1"/>
      <c r="F63" s="38">
        <v>2.0</v>
      </c>
      <c r="G63" s="49">
        <v>2.0</v>
      </c>
      <c r="H63" s="58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7" t="s">
        <v>65</v>
      </c>
      <c r="D64" s="1">
        <v>2.0</v>
      </c>
      <c r="E64" s="1"/>
      <c r="F64" s="38">
        <v>2.0</v>
      </c>
      <c r="G64" s="63">
        <v>2.0</v>
      </c>
      <c r="H64" s="4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6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9"/>
      <c r="E66" s="1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64" t="s">
        <v>66</v>
      </c>
      <c r="C68" s="65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8" t="s">
        <v>67</v>
      </c>
      <c r="D70" s="1">
        <v>5.0</v>
      </c>
      <c r="E70" s="1"/>
      <c r="F70" s="38">
        <v>5.0</v>
      </c>
      <c r="G70" s="49" t="s">
        <v>68</v>
      </c>
      <c r="H70" s="4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8" t="s">
        <v>7</v>
      </c>
      <c r="D71" s="1">
        <v>5.0</v>
      </c>
      <c r="E71" s="1"/>
      <c r="F71" s="38">
        <v>5.0</v>
      </c>
      <c r="G71" s="49" t="s">
        <v>68</v>
      </c>
      <c r="H71" s="4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8" t="s">
        <v>5</v>
      </c>
      <c r="D72" s="1">
        <v>5.0</v>
      </c>
      <c r="E72" s="1"/>
      <c r="F72" s="38">
        <v>5.0</v>
      </c>
      <c r="G72" s="49" t="s">
        <v>68</v>
      </c>
      <c r="H72" s="41"/>
      <c r="I72" s="11"/>
      <c r="J72" s="11" t="s">
        <v>69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9"/>
      <c r="E73" s="19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6"/>
      <c r="D74" s="12"/>
      <c r="E74" s="11"/>
      <c r="F74" s="66">
        <f>SUM(F15:F72)</f>
        <v>100</v>
      </c>
      <c r="H74" s="66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63" t="s">
        <v>18</v>
      </c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8"/>
      <c r="D79" s="69"/>
      <c r="E79" s="68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70"/>
      <c r="D82" s="69"/>
      <c r="E82" s="70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hyperlinks>
    <hyperlink r:id="rId1" ref="N6"/>
  </hyperlinks>
  <printOptions/>
  <pageMargins bottom="0.0" footer="0.0" header="0.0" left="0.3937007874015748" right="0.3937007874015748" top="0.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50.43"/>
    <col customWidth="1" min="4" max="4" width="60.0"/>
    <col customWidth="1" min="5" max="5" width="21.57"/>
  </cols>
  <sheetData>
    <row r="3">
      <c r="C3" s="11" t="s">
        <v>70</v>
      </c>
    </row>
    <row r="6">
      <c r="B6" s="1" t="s">
        <v>71</v>
      </c>
      <c r="C6" s="19" t="s">
        <v>72</v>
      </c>
      <c r="D6" s="19" t="s">
        <v>73</v>
      </c>
      <c r="E6" s="11" t="s">
        <v>74</v>
      </c>
    </row>
    <row r="7">
      <c r="B7" s="1">
        <v>1.0</v>
      </c>
      <c r="C7" s="71" t="s">
        <v>75</v>
      </c>
      <c r="D7" s="71" t="s">
        <v>76</v>
      </c>
      <c r="E7" s="71" t="s">
        <v>24</v>
      </c>
    </row>
    <row r="8">
      <c r="B8" s="72">
        <v>2.0</v>
      </c>
      <c r="C8" s="71" t="s">
        <v>77</v>
      </c>
      <c r="D8" s="71" t="s">
        <v>78</v>
      </c>
      <c r="E8" s="71" t="s">
        <v>79</v>
      </c>
    </row>
    <row r="9">
      <c r="B9" s="72">
        <v>3.0</v>
      </c>
      <c r="C9" s="71" t="s">
        <v>80</v>
      </c>
      <c r="D9" s="71" t="s">
        <v>81</v>
      </c>
      <c r="E9" s="71" t="s">
        <v>82</v>
      </c>
    </row>
    <row r="10">
      <c r="B10" s="72">
        <v>4.0</v>
      </c>
      <c r="C10" s="71" t="s">
        <v>83</v>
      </c>
      <c r="D10" s="71" t="s">
        <v>84</v>
      </c>
      <c r="E10" s="71" t="s">
        <v>24</v>
      </c>
    </row>
    <row r="11">
      <c r="B11" s="72">
        <v>5.0</v>
      </c>
      <c r="C11" s="71" t="s">
        <v>85</v>
      </c>
      <c r="D11" s="71" t="s">
        <v>86</v>
      </c>
      <c r="E11" s="71" t="s">
        <v>24</v>
      </c>
    </row>
    <row r="12">
      <c r="B12" s="73">
        <v>6.0</v>
      </c>
      <c r="C12" s="74" t="s">
        <v>87</v>
      </c>
      <c r="D12" s="74" t="s">
        <v>88</v>
      </c>
      <c r="E12" s="74" t="s">
        <v>82</v>
      </c>
    </row>
    <row r="13">
      <c r="B13" s="73">
        <v>7.0</v>
      </c>
      <c r="C13" s="74" t="s">
        <v>89</v>
      </c>
      <c r="D13" s="74" t="s">
        <v>90</v>
      </c>
      <c r="E13" s="74" t="s">
        <v>82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47.29"/>
    <col customWidth="1" min="5" max="9" width="11.43"/>
  </cols>
  <sheetData>
    <row r="10">
      <c r="B10" s="75" t="s">
        <v>91</v>
      </c>
    </row>
    <row r="11">
      <c r="I11" s="11" t="s">
        <v>92</v>
      </c>
    </row>
    <row r="12">
      <c r="B12" s="12">
        <v>1.0</v>
      </c>
      <c r="C12" s="11" t="s">
        <v>93</v>
      </c>
      <c r="D12" s="76" t="s">
        <v>94</v>
      </c>
    </row>
    <row r="13">
      <c r="B13" s="12">
        <v>2.0</v>
      </c>
      <c r="C13" s="11" t="s">
        <v>95</v>
      </c>
      <c r="D13" s="10"/>
    </row>
    <row r="14">
      <c r="B14" s="12">
        <v>3.0</v>
      </c>
      <c r="C14" s="11" t="s">
        <v>96</v>
      </c>
      <c r="D14" s="10"/>
    </row>
    <row r="15">
      <c r="B15" s="12">
        <v>4.0</v>
      </c>
      <c r="C15" s="11" t="s">
        <v>97</v>
      </c>
      <c r="D15" s="10"/>
      <c r="G15" s="77" t="s">
        <v>98</v>
      </c>
    </row>
    <row r="16">
      <c r="B16" s="12"/>
      <c r="D16" s="10"/>
    </row>
    <row r="17">
      <c r="D17" s="10"/>
    </row>
    <row r="18">
      <c r="B18" s="11">
        <v>1.0</v>
      </c>
      <c r="C18" s="11" t="s">
        <v>99</v>
      </c>
      <c r="D18" s="10"/>
    </row>
    <row r="19">
      <c r="B19" s="11">
        <v>2.0</v>
      </c>
      <c r="C19" s="11" t="s">
        <v>100</v>
      </c>
      <c r="D19" s="10"/>
    </row>
    <row r="20">
      <c r="B20" s="11">
        <v>3.0</v>
      </c>
      <c r="C20" s="11" t="s">
        <v>101</v>
      </c>
      <c r="D20" s="10"/>
    </row>
    <row r="21" ht="15.75" customHeight="1">
      <c r="D21" s="10"/>
    </row>
    <row r="22" ht="15.75" customHeight="1">
      <c r="C22" s="22"/>
    </row>
    <row r="23" ht="15.75" customHeight="1">
      <c r="C23" s="47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12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26.57"/>
  </cols>
  <sheetData>
    <row r="3">
      <c r="B3" s="11" t="s">
        <v>102</v>
      </c>
    </row>
    <row r="4">
      <c r="B4" s="19">
        <v>1.0</v>
      </c>
      <c r="C4" s="78" t="s">
        <v>94</v>
      </c>
      <c r="I4" s="11" t="s">
        <v>103</v>
      </c>
    </row>
    <row r="5">
      <c r="B5" s="19">
        <v>2.0</v>
      </c>
      <c r="C5" s="78" t="s">
        <v>104</v>
      </c>
      <c r="I5" s="11" t="s">
        <v>105</v>
      </c>
    </row>
    <row r="6">
      <c r="B6" s="19">
        <v>3.0</v>
      </c>
      <c r="I6" s="11" t="s">
        <v>106</v>
      </c>
    </row>
    <row r="7">
      <c r="B7" s="19">
        <v>4.0</v>
      </c>
      <c r="I7" s="11" t="s">
        <v>107</v>
      </c>
    </row>
    <row r="8">
      <c r="B8" s="79" t="s">
        <v>108</v>
      </c>
      <c r="I8" s="80" t="s">
        <v>109</v>
      </c>
    </row>
    <row r="9">
      <c r="B9" s="79" t="s">
        <v>108</v>
      </c>
    </row>
    <row r="10">
      <c r="B10" s="79" t="s">
        <v>108</v>
      </c>
    </row>
    <row r="11">
      <c r="B11" s="79" t="s">
        <v>108</v>
      </c>
    </row>
    <row r="13">
      <c r="C13" s="11" t="s">
        <v>110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5:F5"/>
  </mergeCells>
  <hyperlinks>
    <hyperlink r:id="rId1" ref="C4"/>
    <hyperlink r:id="rId2" ref="C5"/>
  </hyperlinks>
  <printOptions/>
  <pageMargins bottom="0.75" footer="0.0" header="0.0" left="0.7" right="0.7" top="0.75"/>
  <pageSetup orientation="landscape"/>
  <drawing r:id="rId3"/>
</worksheet>
</file>