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07242023 FcgR1 34 samples" sheetId="2" state="visible" r:id="rId3"/>
    <sheet name="07112023 FcgR2a131R 37 samples " sheetId="3" state="visible" r:id="rId4"/>
    <sheet name="05172023 FcgR2a131H 38 samples" sheetId="4" state="visible" r:id="rId5"/>
    <sheet name="P23096_05032023 R2b 40 samples" sheetId="5" state="visible" r:id="rId6"/>
    <sheet name="FcgR3a158F manifest 36 samples " sheetId="6" state="visible" r:id="rId7"/>
    <sheet name="03142023 Manifest Fcgr3a158V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<sst xmlns="http://schemas.openxmlformats.org/spreadsheetml/2006/main" count="1081" uniqueCount="143">
  <si>
    <t xml:space="preserve">Date Sorted</t>
  </si>
  <si>
    <t xml:space="preserve">Sample Name</t>
  </si>
  <si>
    <t xml:space="preserve">Sample number </t>
  </si>
  <si>
    <t xml:space="preserve">Sample Concentration</t>
  </si>
  <si>
    <t xml:space="preserve">% Bin 1</t>
  </si>
  <si>
    <t xml:space="preserve">% Bin 2</t>
  </si>
  <si>
    <t xml:space="preserve">% Bin 3</t>
  </si>
  <si>
    <t xml:space="preserve">% Bin 4</t>
  </si>
  <si>
    <t xml:space="preserve">1 million cells is collected for each sample </t>
  </si>
  <si>
    <t xml:space="preserve">(uM)</t>
  </si>
  <si>
    <t xml:space="preserve">bin 1</t>
  </si>
  <si>
    <t xml:space="preserve">bin 2</t>
  </si>
  <si>
    <t xml:space="preserve">bin 3</t>
  </si>
  <si>
    <t xml:space="preserve">bin 4</t>
  </si>
  <si>
    <t xml:space="preserve">Fcγ_R3A158V (JD282)</t>
  </si>
  <si>
    <t xml:space="preserve">discarded</t>
  </si>
  <si>
    <t xml:space="preserve">FcgR3a158F (JD 281)</t>
  </si>
  <si>
    <t xml:space="preserve">bin1</t>
  </si>
  <si>
    <t xml:space="preserve">*10^4 to sum up 1million cells per sample </t>
  </si>
  <si>
    <t xml:space="preserve">FcgR2b (JD 280)</t>
  </si>
  <si>
    <t xml:space="preserve">Blue:</t>
  </si>
  <si>
    <t xml:space="preserve">15 cycles </t>
  </si>
  <si>
    <t xml:space="preserve">Others:</t>
  </si>
  <si>
    <t xml:space="preserve">8 cycles </t>
  </si>
  <si>
    <t xml:space="preserve">FcgR2a131H (JD 278)</t>
  </si>
  <si>
    <t xml:space="preserve">FcgR2a131R (JD279)</t>
  </si>
  <si>
    <t xml:space="preserve">Sample Concentration (uM)</t>
  </si>
  <si>
    <t xml:space="preserve">Bin 1</t>
  </si>
  <si>
    <t xml:space="preserve">Total count:</t>
  </si>
  <si>
    <t xml:space="preserve">FcgR1 (JD277)</t>
  </si>
  <si>
    <t xml:space="preserve">15 cycles</t>
  </si>
  <si>
    <t xml:space="preserve">Sample #</t>
  </si>
  <si>
    <r>
      <rPr>
        <b val="true"/>
        <sz val="12"/>
        <color rgb="FF000000"/>
        <rFont val="Calibri"/>
        <family val="2"/>
        <charset val="1"/>
      </rPr>
      <t xml:space="preserve">Sample Name</t>
    </r>
    <r>
      <rPr>
        <sz val="11"/>
        <color rgb="FF000000"/>
        <rFont val="Calibri"/>
        <family val="2"/>
        <charset val="1"/>
      </rPr>
      <t xml:space="preserve"> (using A-Z, 0-9, &amp; hyphens; do not use spaces)</t>
    </r>
  </si>
  <si>
    <r>
      <rPr>
        <b val="true"/>
        <sz val="12"/>
        <color rgb="FF000000"/>
        <rFont val="Calibri"/>
        <family val="2"/>
        <charset val="1"/>
      </rPr>
      <t xml:space="preserve">Well Location </t>
    </r>
    <r>
      <rPr>
        <sz val="11"/>
        <color rgb="FF000000"/>
        <rFont val="Calibri"/>
        <family val="2"/>
        <charset val="1"/>
      </rPr>
      <t xml:space="preserve">(if samples are being submitted in a plate)</t>
    </r>
  </si>
  <si>
    <t xml:space="preserve">Species</t>
  </si>
  <si>
    <t xml:space="preserve">Source</t>
  </si>
  <si>
    <t xml:space="preserve">Sample Type</t>
  </si>
  <si>
    <t xml:space="preserve">Concentration or Cell Number (ng/ul)</t>
  </si>
  <si>
    <t xml:space="preserve">Only fill these index fields when submitting prepared libraries</t>
  </si>
  <si>
    <t xml:space="preserve"># of reads</t>
  </si>
  <si>
    <t xml:space="preserve">i7 index name </t>
  </si>
  <si>
    <t xml:space="preserve">i7 index sequence</t>
  </si>
  <si>
    <t xml:space="preserve">i5 index name</t>
  </si>
  <si>
    <t xml:space="preserve">i5 index sequence</t>
  </si>
  <si>
    <t xml:space="preserve">Examples</t>
  </si>
  <si>
    <t xml:space="preserve">IL-10-treated-1a</t>
  </si>
  <si>
    <t xml:space="preserve">A11</t>
  </si>
  <si>
    <t xml:space="preserve">Mouse</t>
  </si>
  <si>
    <t xml:space="preserve">Muscle tissue</t>
  </si>
  <si>
    <t xml:space="preserve">Library</t>
  </si>
  <si>
    <t xml:space="preserve">10nM</t>
  </si>
  <si>
    <t xml:space="preserve">D702</t>
  </si>
  <si>
    <t xml:space="preserve">TCCGGAGA</t>
  </si>
  <si>
    <t xml:space="preserve">D510</t>
  </si>
  <si>
    <t xml:space="preserve">ACTCATAA</t>
  </si>
  <si>
    <t xml:space="preserve">HPTEC-24hr-cisplatin</t>
  </si>
  <si>
    <t xml:space="preserve">Human</t>
  </si>
  <si>
    <t xml:space="preserve">Primary kidney culture</t>
  </si>
  <si>
    <t xml:space="preserve">Frozen cells</t>
  </si>
  <si>
    <t xml:space="preserve">50000 cells</t>
  </si>
  <si>
    <t xml:space="preserve">PC278</t>
  </si>
  <si>
    <t xml:space="preserve">PBMCs</t>
  </si>
  <si>
    <t xml:space="preserve">RNA</t>
  </si>
  <si>
    <t xml:space="preserve">5ng/uL</t>
  </si>
  <si>
    <t xml:space="preserve">HEK293 cells</t>
  </si>
  <si>
    <t xml:space="preserve">Emory NPRC Genomics Core Sample Manifest</t>
  </si>
  <si>
    <t xml:space="preserve">Instructions</t>
  </si>
  <si>
    <t xml:space="preserve">1. Please provide a full list of the samples you will be submitting, and label your tubes accordingly</t>
  </si>
  <si>
    <t xml:space="preserve">2. Complete as much information as possible in the rest of the table</t>
  </si>
  <si>
    <t xml:space="preserve">3. Attach this form to your electronic submission (http://www.yerkes.emory.edu/nhp_genomics_core/sample-submission/index.html)</t>
  </si>
  <si>
    <t xml:space="preserve">4. Contact Kathryn Pellegrini (kathryn.pellegrini@emory.edu) to arrange a time to submit your samples</t>
  </si>
  <si>
    <t xml:space="preserve">Shipping address for non-local sample submissions (please include a copy of this form in your shipment)</t>
  </si>
  <si>
    <t xml:space="preserve">Attn: Kathryn Pellegrini</t>
  </si>
  <si>
    <t xml:space="preserve">Emory National Primate Research Center</t>
  </si>
  <si>
    <t xml:space="preserve">NSB 5267, Genomics Core</t>
  </si>
  <si>
    <t xml:space="preserve">954 Gatewood Road NE</t>
  </si>
  <si>
    <t xml:space="preserve">Atlanta GA 30329</t>
  </si>
  <si>
    <t xml:space="preserve">Concentration or Cell Number</t>
  </si>
  <si>
    <t xml:space="preserve">0.438ng/uL</t>
  </si>
  <si>
    <t xml:space="preserve">0.278ng/uL</t>
  </si>
  <si>
    <t xml:space="preserve">0.384ng/uL</t>
  </si>
  <si>
    <t xml:space="preserve">0.418ng/uL</t>
  </si>
  <si>
    <t xml:space="preserve">0.326ng/uL</t>
  </si>
  <si>
    <t xml:space="preserve">0.31ng/uL</t>
  </si>
  <si>
    <t xml:space="preserve">0.426ng/uL</t>
  </si>
  <si>
    <t xml:space="preserve">0.288ng/uL</t>
  </si>
  <si>
    <t xml:space="preserve">0.388ng/uL</t>
  </si>
  <si>
    <t xml:space="preserve">0.456ng/uL</t>
  </si>
  <si>
    <t xml:space="preserve">0.25ng/uL</t>
  </si>
  <si>
    <t xml:space="preserve">0.3ng/uL</t>
  </si>
  <si>
    <t xml:space="preserve">0.42ng/uL</t>
  </si>
  <si>
    <t xml:space="preserve">0.28ng/uL</t>
  </si>
  <si>
    <t xml:space="preserve">0.264ng/uL</t>
  </si>
  <si>
    <t xml:space="preserve">0.398ng/uL</t>
  </si>
  <si>
    <t xml:space="preserve">0.702ng/uL</t>
  </si>
  <si>
    <t xml:space="preserve">0.58ng/uL</t>
  </si>
  <si>
    <t xml:space="preserve">0.59ng/uL</t>
  </si>
  <si>
    <t xml:space="preserve">0.738ng/uL</t>
  </si>
  <si>
    <t xml:space="preserve">0.636ng/uL</t>
  </si>
  <si>
    <t xml:space="preserve">0.792ng/uL</t>
  </si>
  <si>
    <t xml:space="preserve">0.934ng/uL</t>
  </si>
  <si>
    <t xml:space="preserve">0.642ng/uL</t>
  </si>
  <si>
    <t xml:space="preserve">0.436ng/uL</t>
  </si>
  <si>
    <t xml:space="preserve">0.632ng/uL</t>
  </si>
  <si>
    <t xml:space="preserve">0.522ng/uL</t>
  </si>
  <si>
    <t xml:space="preserve">0.51ng/uL</t>
  </si>
  <si>
    <t xml:space="preserve">0.332ng/uL</t>
  </si>
  <si>
    <t xml:space="preserve">0.544ng/uL</t>
  </si>
  <si>
    <t xml:space="preserve">0.762ng/uL</t>
  </si>
  <si>
    <t xml:space="preserve">0.666ng/uL</t>
  </si>
  <si>
    <t xml:space="preserve">0.758ng/uL</t>
  </si>
  <si>
    <t xml:space="preserve">0.754ng/uL</t>
  </si>
  <si>
    <t xml:space="preserve">1.08ng/ul</t>
  </si>
  <si>
    <t xml:space="preserve">10.000.000</t>
  </si>
  <si>
    <t xml:space="preserve">1.34ng/ul</t>
  </si>
  <si>
    <t xml:space="preserve">1.36ng/ul</t>
  </si>
  <si>
    <t xml:space="preserve">2.32ng/ul</t>
  </si>
  <si>
    <t xml:space="preserve">1.24ng/ul</t>
  </si>
  <si>
    <t xml:space="preserve">1.6ng/ul</t>
  </si>
  <si>
    <t xml:space="preserve">1.7ng/ul</t>
  </si>
  <si>
    <t xml:space="preserve">2.2ng/ul</t>
  </si>
  <si>
    <t xml:space="preserve">1.1ng/ul</t>
  </si>
  <si>
    <t xml:space="preserve">1.23ng/ul</t>
  </si>
  <si>
    <t xml:space="preserve">1.4ng/ul</t>
  </si>
  <si>
    <t xml:space="preserve">1.83ng/ul</t>
  </si>
  <si>
    <t xml:space="preserve">0.836ng/ul</t>
  </si>
  <si>
    <t xml:space="preserve">1.43ng/ul</t>
  </si>
  <si>
    <t xml:space="preserve">2.74ng/ul</t>
  </si>
  <si>
    <t xml:space="preserve">0.85ng/ul</t>
  </si>
  <si>
    <t xml:space="preserve">1.49ng/ul</t>
  </si>
  <si>
    <t xml:space="preserve">1.98ng/ul</t>
  </si>
  <si>
    <t xml:space="preserve">0.83ng/ul</t>
  </si>
  <si>
    <t xml:space="preserve">0.858ng/ul</t>
  </si>
  <si>
    <t xml:space="preserve">1.65ng/ul</t>
  </si>
  <si>
    <t xml:space="preserve">1.35ng/ul</t>
  </si>
  <si>
    <t xml:space="preserve">1.88ng/ul</t>
  </si>
  <si>
    <t xml:space="preserve">1.21ng/ul</t>
  </si>
  <si>
    <t xml:space="preserve">1.68ng/ul</t>
  </si>
  <si>
    <t xml:space="preserve">2.12ng/ul</t>
  </si>
  <si>
    <t xml:space="preserve">0.958ng/ul</t>
  </si>
  <si>
    <t xml:space="preserve">1.75ng/ul</t>
  </si>
  <si>
    <t xml:space="preserve">1.22ng/ul</t>
  </si>
  <si>
    <t xml:space="preserve">1.31ng/ul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</si>
</sst>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General"/>
    <numFmt numFmtId="167" formatCode="d\-mmm"/>
    <numFmt numFmtId="168" formatCode="0.00000"/>
    <numFmt numFmtId="169" formatCode="m/d/yyyy"/>
    <numFmt numFmtId="170" formatCode="0.000"/>
    <numFmt numFmtId="171" formatCode="0.00E+00"/>
    <numFmt numFmtId="172" formatCode="0"/>
    <numFmt numFmtId="173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  <fill>
      <patternFill patternType="solid">
        <fgColor rgb="FFFFC000"/>
        <bgColor rgb="FFFF9900"/>
      </patternFill>
    </fill>
    <fill>
      <patternFill patternType="solid">
        <fgColor rgb="FFDAE3F3"/>
        <bgColor rgb="FFD9D9D9"/>
      </patternFill>
    </fill>
    <fill>
      <patternFill patternType="solid">
        <fgColor rgb="FF00B0F0"/>
        <bgColor rgb="FF33CCCC"/>
      </patternFill>
    </fill>
    <fill>
      <patternFill patternType="solid">
        <fgColor rgb="FFFBE5D6"/>
        <bgColor rgb="FFF2F2F2"/>
      </patternFill>
    </fill>
    <fill>
      <patternFill patternType="solid">
        <fgColor rgb="FFD9D9D9"/>
        <bgColor rgb="FFDAE3F3"/>
      </patternFill>
    </fill>
    <fill>
      <patternFill patternType="solid">
        <fgColor rgb="FFF2F2F2"/>
        <bgColor rgb="FFFBE5D6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>
        <color rgb="FFED7D31"/>
      </left>
      <right/>
      <top style="medium">
        <color rgb="FFED7D31"/>
      </top>
      <bottom/>
      <diagonal/>
    </border>
    <border diagonalUp="false" diagonalDown="false">
      <left/>
      <right/>
      <top style="medium">
        <color rgb="FFED7D31"/>
      </top>
      <bottom/>
      <diagonal/>
    </border>
    <border diagonalUp="false" diagonalDown="false">
      <left/>
      <right style="medium">
        <color rgb="FFED7D31"/>
      </right>
      <top style="medium">
        <color rgb="FFED7D31"/>
      </top>
      <bottom/>
      <diagonal/>
    </border>
    <border diagonalUp="false" diagonalDown="false">
      <left style="medium">
        <color rgb="FFED7D31"/>
      </left>
      <right/>
      <top/>
      <bottom/>
      <diagonal/>
    </border>
    <border diagonalUp="false" diagonalDown="false">
      <left/>
      <right style="medium">
        <color rgb="FFED7D31"/>
      </right>
      <top/>
      <bottom/>
      <diagonal/>
    </border>
    <border diagonalUp="false" diagonalDown="false">
      <left style="medium">
        <color rgb="FFED7D31"/>
      </left>
      <right/>
      <top/>
      <bottom style="medium">
        <color rgb="FFED7D31"/>
      </bottom>
      <diagonal/>
    </border>
    <border diagonalUp="false" diagonalDown="false">
      <left/>
      <right/>
      <top/>
      <bottom style="medium">
        <color rgb="FFED7D31"/>
      </bottom>
      <diagonal/>
    </border>
    <border diagonalUp="false" diagonalDown="false">
      <left/>
      <right style="medium">
        <color rgb="FFED7D31"/>
      </right>
      <top/>
      <bottom style="medium">
        <color rgb="FFED7D31"/>
      </bottom>
      <diagonal/>
    </border>
    <border diagonalUp="false" diagonalDown="false">
      <left style="thin">
        <color rgb="FFED7D31"/>
      </left>
      <right/>
      <top style="medium">
        <color rgb="FFED7D31"/>
      </top>
      <bottom/>
      <diagonal/>
    </border>
    <border diagonalUp="false" diagonalDown="false">
      <left style="thin">
        <color rgb="FFED7D31"/>
      </left>
      <right/>
      <top/>
      <bottom/>
      <diagonal/>
    </border>
    <border diagonalUp="false" diagonalDown="false">
      <left style="thin">
        <color rgb="FFED7D31"/>
      </left>
      <right/>
      <top/>
      <bottom style="medium">
        <color rgb="FFED7D3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>
        <color rgb="FFED7D31"/>
      </right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2" xfId="2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12" xfId="2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9" borderId="12" xfId="2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9" borderId="12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3" xfId="22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2" xfId="25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4" fillId="0" borderId="0" xfId="25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4" xfId="22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5" xfId="25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5" xfId="25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3" xfId="25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6" xfId="25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22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22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7" xfId="22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2" xfId="22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2" xfId="24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12" xfId="2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4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9" borderId="12" xfId="24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9" borderId="12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4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3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3" fontId="4" fillId="0" borderId="0" xfId="24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5" xfId="24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3" xfId="24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6" xfId="24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4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21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21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7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2" xfId="21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2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2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1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2" xfId="2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1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4" fillId="2" borderId="0" xfId="2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2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2" xfId="2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4" fillId="0" borderId="0" xfId="2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4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2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2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7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9" borderId="1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5" xfId="2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9" xfId="2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5" xfId="2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9" xfId="2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7" xfId="2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3" xfId="2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7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0" xfId="20" applyFont="fals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2 3" xfId="22"/>
    <cellStyle name="Normal 2 3 2" xfId="23"/>
    <cellStyle name="Normal 3" xfId="24"/>
    <cellStyle name="Normal 4" xfId="25"/>
    <cellStyle name="Normal 4 2" xfId="26"/>
    <cellStyle name="Normal 5" xfId="27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89"/>
  <sheetViews>
    <sheetView showFormulas="false" showGridLines="true" showRowColHeaders="true" showZeros="true" rightToLeft="false" tabSelected="true" showOutlineSymbols="true" defaultGridColor="true" view="normal" topLeftCell="B1" colorId="64" zoomScale="109" zoomScaleNormal="109" zoomScalePageLayoutView="100" workbookViewId="0">
      <selection pane="topLeft" activeCell="J13" activeCellId="0" sqref="J13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2" min="2" style="0" width="19.71"/>
    <col collapsed="false" customWidth="true" hidden="false" outlineLevel="0" max="4" min="3" style="0" width="36.14"/>
    <col collapsed="false" customWidth="true" hidden="false" outlineLevel="0" max="5" min="5" style="0" width="22.71"/>
    <col collapsed="false" customWidth="true" hidden="false" outlineLevel="0" max="6" min="6" style="0" width="17.85"/>
    <col collapsed="false" customWidth="true" hidden="false" outlineLevel="0" max="15" min="15" style="0" width="25.28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J1" s="1" t="s">
        <v>8</v>
      </c>
    </row>
    <row r="2" customFormat="false" ht="15" hidden="false" customHeight="false" outlineLevel="0" collapsed="false">
      <c r="C2" s="5"/>
      <c r="D2" s="0" t="s">
        <v>9</v>
      </c>
      <c r="H2" s="6"/>
      <c r="J2" s="1" t="s">
        <v>10</v>
      </c>
      <c r="K2" s="1" t="s">
        <v>11</v>
      </c>
      <c r="L2" s="1" t="s">
        <v>12</v>
      </c>
      <c r="M2" s="1" t="s">
        <v>13</v>
      </c>
    </row>
    <row r="3" customFormat="false" ht="15" hidden="false" customHeight="false" outlineLevel="0" collapsed="false">
      <c r="A3" s="1" t="n">
        <v>230317</v>
      </c>
      <c r="B3" s="1" t="s">
        <v>14</v>
      </c>
      <c r="C3" s="5" t="n">
        <v>1</v>
      </c>
      <c r="D3" s="0" t="n">
        <v>42.3913043478261</v>
      </c>
      <c r="E3" s="7" t="n">
        <v>0.07</v>
      </c>
      <c r="F3" s="7" t="n">
        <v>4.93</v>
      </c>
      <c r="G3" s="7" t="n">
        <v>6</v>
      </c>
      <c r="H3" s="8" t="n">
        <v>88.94</v>
      </c>
      <c r="I3" s="7"/>
      <c r="J3" s="9" t="n">
        <f aca="false">E3/100*10^6</f>
        <v>700</v>
      </c>
      <c r="K3" s="0" t="n">
        <f aca="false">F3/100*10^6</f>
        <v>49300</v>
      </c>
      <c r="L3" s="0" t="n">
        <f aca="false">G3/100*10^6</f>
        <v>60000</v>
      </c>
      <c r="M3" s="0" t="n">
        <f aca="false">H3/100*10^6</f>
        <v>889400</v>
      </c>
    </row>
    <row r="4" customFormat="false" ht="15" hidden="false" customHeight="false" outlineLevel="0" collapsed="false">
      <c r="C4" s="5" t="n">
        <v>2</v>
      </c>
      <c r="D4" s="0" t="n">
        <v>14.1304347826087</v>
      </c>
      <c r="E4" s="0" t="n">
        <v>0.09</v>
      </c>
      <c r="F4" s="0" t="n">
        <v>6.76</v>
      </c>
      <c r="G4" s="0" t="n">
        <v>9.7</v>
      </c>
      <c r="H4" s="6" t="n">
        <v>83.6</v>
      </c>
      <c r="J4" s="9" t="n">
        <f aca="false">E4/100*10^6</f>
        <v>900</v>
      </c>
      <c r="K4" s="0" t="n">
        <f aca="false">F4/100*10^6</f>
        <v>67600</v>
      </c>
      <c r="L4" s="0" t="n">
        <f aca="false">G4/100*10^6</f>
        <v>97000</v>
      </c>
      <c r="M4" s="0" t="n">
        <f aca="false">H4/100*10^6</f>
        <v>836000</v>
      </c>
    </row>
    <row r="5" customFormat="false" ht="15" hidden="false" customHeight="false" outlineLevel="0" collapsed="false">
      <c r="C5" s="5" t="n">
        <v>3</v>
      </c>
      <c r="D5" s="0" t="n">
        <v>4.71014492753623</v>
      </c>
      <c r="E5" s="0" t="n">
        <v>0.16</v>
      </c>
      <c r="F5" s="0" t="n">
        <v>8.65</v>
      </c>
      <c r="G5" s="0" t="n">
        <v>30.1</v>
      </c>
      <c r="H5" s="6" t="n">
        <v>61.03</v>
      </c>
      <c r="J5" s="9" t="n">
        <f aca="false">E5/100*10^6</f>
        <v>1600</v>
      </c>
      <c r="K5" s="0" t="n">
        <f aca="false">F5/100*10^6</f>
        <v>86500</v>
      </c>
      <c r="L5" s="0" t="n">
        <f aca="false">G5/100*10^6</f>
        <v>301000</v>
      </c>
      <c r="M5" s="0" t="n">
        <f aca="false">H5/100*10^6</f>
        <v>610300</v>
      </c>
    </row>
    <row r="6" customFormat="false" ht="15" hidden="false" customHeight="false" outlineLevel="0" collapsed="false">
      <c r="C6" s="5" t="n">
        <v>4</v>
      </c>
      <c r="D6" s="0" t="n">
        <v>1.57004830917874</v>
      </c>
      <c r="E6" s="0" t="n">
        <v>0.99</v>
      </c>
      <c r="F6" s="0" t="n">
        <v>15.31</v>
      </c>
      <c r="G6" s="0" t="n">
        <v>70.97</v>
      </c>
      <c r="H6" s="6" t="n">
        <v>12.49</v>
      </c>
      <c r="J6" s="9" t="n">
        <f aca="false">E6/100*10^6</f>
        <v>9900</v>
      </c>
      <c r="K6" s="0" t="n">
        <f aca="false">F6/100*10^6</f>
        <v>153100</v>
      </c>
      <c r="L6" s="0" t="n">
        <f aca="false">G6/100*10^6</f>
        <v>709700</v>
      </c>
      <c r="M6" s="0" t="n">
        <f aca="false">H6/100*10^6</f>
        <v>124900</v>
      </c>
    </row>
    <row r="7" customFormat="false" ht="15" hidden="false" customHeight="false" outlineLevel="0" collapsed="false">
      <c r="C7" s="5" t="n">
        <v>5</v>
      </c>
      <c r="D7" s="0" t="n">
        <v>0.523349436392915</v>
      </c>
      <c r="E7" s="0" t="n">
        <v>4.88</v>
      </c>
      <c r="F7" s="0" t="n">
        <v>45.34</v>
      </c>
      <c r="G7" s="0" t="n">
        <v>48.14</v>
      </c>
      <c r="H7" s="6" t="n">
        <v>0.48</v>
      </c>
      <c r="J7" s="0" t="n">
        <f aca="false">E7/100*10^6</f>
        <v>48800</v>
      </c>
      <c r="K7" s="0" t="n">
        <f aca="false">F7/100*10^6</f>
        <v>453400</v>
      </c>
      <c r="L7" s="0" t="n">
        <f aca="false">G7/100*10^6</f>
        <v>481400</v>
      </c>
      <c r="M7" s="10" t="n">
        <f aca="false">H7/100*10^6</f>
        <v>4800</v>
      </c>
    </row>
    <row r="8" customFormat="false" ht="15" hidden="false" customHeight="false" outlineLevel="0" collapsed="false">
      <c r="C8" s="5" t="n">
        <v>6</v>
      </c>
      <c r="D8" s="0" t="n">
        <v>0.174449812130972</v>
      </c>
      <c r="E8" s="0" t="n">
        <v>4.05</v>
      </c>
      <c r="F8" s="0" t="n">
        <v>38.59</v>
      </c>
      <c r="G8" s="0" t="n">
        <v>55.46</v>
      </c>
      <c r="H8" s="6" t="n">
        <v>0.73</v>
      </c>
      <c r="J8" s="0" t="n">
        <f aca="false">E8/100*10^6</f>
        <v>40500</v>
      </c>
      <c r="K8" s="0" t="n">
        <f aca="false">F8/100*10^6</f>
        <v>385900</v>
      </c>
      <c r="L8" s="0" t="n">
        <f aca="false">G8/100*10^6</f>
        <v>554600</v>
      </c>
      <c r="M8" s="0" t="s">
        <v>15</v>
      </c>
    </row>
    <row r="9" customFormat="false" ht="15" hidden="false" customHeight="false" outlineLevel="0" collapsed="false">
      <c r="C9" s="5" t="n">
        <v>7</v>
      </c>
      <c r="D9" s="0" t="n">
        <v>0.0581499373769905</v>
      </c>
      <c r="E9" s="0" t="n">
        <v>9.86</v>
      </c>
      <c r="F9" s="0" t="n">
        <v>80.93</v>
      </c>
      <c r="G9" s="0" t="n">
        <v>8.27</v>
      </c>
      <c r="H9" s="6" t="n">
        <v>0.05</v>
      </c>
      <c r="J9" s="0" t="n">
        <f aca="false">E9/100*10^6</f>
        <v>98600</v>
      </c>
      <c r="K9" s="0" t="n">
        <f aca="false">F9/100*10^6</f>
        <v>809300</v>
      </c>
      <c r="L9" s="0" t="n">
        <f aca="false">G9/100*10^6</f>
        <v>82700</v>
      </c>
      <c r="M9" s="0" t="s">
        <v>15</v>
      </c>
    </row>
    <row r="10" customFormat="false" ht="15" hidden="false" customHeight="false" outlineLevel="0" collapsed="false">
      <c r="C10" s="5" t="n">
        <v>8</v>
      </c>
      <c r="D10" s="0" t="n">
        <v>0.0193833124589968</v>
      </c>
      <c r="E10" s="0" t="n">
        <v>28.5</v>
      </c>
      <c r="F10" s="0" t="n">
        <v>69.94</v>
      </c>
      <c r="G10" s="0" t="n">
        <v>0.21</v>
      </c>
      <c r="H10" s="6" t="n">
        <v>0</v>
      </c>
      <c r="J10" s="0" t="n">
        <f aca="false">E10/100*10^6</f>
        <v>285000</v>
      </c>
      <c r="K10" s="0" t="n">
        <f aca="false">F10/100*10^6</f>
        <v>699400</v>
      </c>
      <c r="L10" s="9" t="n">
        <f aca="false">G10/100*10^6</f>
        <v>2100</v>
      </c>
      <c r="M10" s="0" t="n">
        <f aca="false">H10/100*10^6</f>
        <v>0</v>
      </c>
    </row>
    <row r="11" customFormat="false" ht="15" hidden="false" customHeight="false" outlineLevel="0" collapsed="false">
      <c r="C11" s="5" t="n">
        <v>9</v>
      </c>
      <c r="D11" s="0" t="n">
        <v>0.00646110415299895</v>
      </c>
      <c r="E11" s="0" t="n">
        <v>42.57</v>
      </c>
      <c r="F11" s="0" t="n">
        <v>55.56</v>
      </c>
      <c r="G11" s="0" t="n">
        <v>0.07</v>
      </c>
      <c r="H11" s="6" t="n">
        <v>0</v>
      </c>
      <c r="J11" s="0" t="n">
        <f aca="false">E11/100*10^6</f>
        <v>425700</v>
      </c>
      <c r="K11" s="0" t="n">
        <f aca="false">F11/100*10^6</f>
        <v>555600</v>
      </c>
      <c r="L11" s="9" t="n">
        <f aca="false">G11/100*10^6</f>
        <v>700</v>
      </c>
      <c r="M11" s="0" t="n">
        <f aca="false">H11/100*10^6</f>
        <v>0</v>
      </c>
    </row>
    <row r="12" customFormat="false" ht="15.75" hidden="false" customHeight="false" outlineLevel="0" collapsed="false">
      <c r="C12" s="11" t="n">
        <v>10</v>
      </c>
      <c r="D12" s="12" t="n">
        <v>0</v>
      </c>
      <c r="E12" s="12" t="n">
        <v>96.82</v>
      </c>
      <c r="F12" s="12" t="n">
        <v>1.75</v>
      </c>
      <c r="G12" s="12" t="n">
        <v>0.01</v>
      </c>
      <c r="H12" s="13" t="n">
        <v>0</v>
      </c>
      <c r="J12" s="0" t="n">
        <f aca="false">E12/100*10^6</f>
        <v>968200</v>
      </c>
      <c r="K12" s="0" t="n">
        <f aca="false">F12/100*10^6</f>
        <v>17500</v>
      </c>
      <c r="L12" s="0" t="s">
        <v>15</v>
      </c>
      <c r="M12" s="0" t="n">
        <f aca="false">H12/100*10^6</f>
        <v>0</v>
      </c>
    </row>
    <row r="13" customFormat="false" ht="63.75" hidden="false" customHeight="false" outlineLevel="0" collapsed="false">
      <c r="A13" s="14"/>
      <c r="B13" s="14"/>
      <c r="O13" s="15"/>
    </row>
    <row r="14" customFormat="false" ht="15" hidden="false" customHeight="false" outlineLevel="0" collapsed="false">
      <c r="A14" s="14"/>
      <c r="B14" s="14"/>
    </row>
    <row r="15" customFormat="false" ht="15" hidden="false" customHeight="false" outlineLevel="0" collapsed="false">
      <c r="A15" s="14"/>
      <c r="B15" s="14"/>
    </row>
    <row r="16" customFormat="false" ht="13.8" hidden="false" customHeight="false" outlineLevel="0" collapsed="false">
      <c r="A16" s="14"/>
      <c r="B16" s="14"/>
    </row>
    <row r="17" customFormat="false" ht="13.8" hidden="false" customHeight="false" outlineLevel="0" collapsed="false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J17" s="1" t="s">
        <v>8</v>
      </c>
    </row>
    <row r="18" customFormat="false" ht="13.8" hidden="false" customHeight="false" outlineLevel="0" collapsed="false">
      <c r="B18" s="0" t="s">
        <v>16</v>
      </c>
      <c r="C18" s="16"/>
      <c r="D18" s="17"/>
      <c r="E18" s="18" t="s">
        <v>17</v>
      </c>
      <c r="F18" s="18" t="n">
        <v>2</v>
      </c>
      <c r="G18" s="18" t="n">
        <v>3</v>
      </c>
      <c r="H18" s="19" t="n">
        <v>4</v>
      </c>
      <c r="J18" s="1" t="s">
        <v>10</v>
      </c>
      <c r="K18" s="1" t="s">
        <v>11</v>
      </c>
      <c r="L18" s="1" t="s">
        <v>12</v>
      </c>
      <c r="M18" s="1" t="s">
        <v>13</v>
      </c>
    </row>
    <row r="19" customFormat="false" ht="13.8" hidden="false" customHeight="false" outlineLevel="0" collapsed="false">
      <c r="C19" s="5" t="n">
        <v>1</v>
      </c>
      <c r="D19" s="20" t="n">
        <v>42.8260869565217</v>
      </c>
      <c r="E19" s="21" t="n">
        <v>0.06</v>
      </c>
      <c r="F19" s="0" t="n">
        <v>5.74</v>
      </c>
      <c r="G19" s="0" t="n">
        <v>7.2</v>
      </c>
      <c r="H19" s="6" t="n">
        <v>86.91</v>
      </c>
      <c r="J19" s="0" t="n">
        <f aca="false">E19/100*10^6</f>
        <v>600</v>
      </c>
      <c r="K19" s="0" t="n">
        <f aca="false">F19/100*10^6</f>
        <v>57400</v>
      </c>
      <c r="L19" s="0" t="n">
        <f aca="false">G19/100*10^6</f>
        <v>72000</v>
      </c>
      <c r="M19" s="0" t="n">
        <f aca="false">H19/100*10^6</f>
        <v>869100</v>
      </c>
    </row>
    <row r="20" customFormat="false" ht="13.8" hidden="false" customHeight="false" outlineLevel="0" collapsed="false">
      <c r="C20" s="5" t="n">
        <v>2</v>
      </c>
      <c r="D20" s="20" t="n">
        <f aca="false">D19/3</f>
        <v>14.2753623188406</v>
      </c>
      <c r="E20" s="0" t="n">
        <v>0</v>
      </c>
      <c r="F20" s="0" t="n">
        <v>6.53</v>
      </c>
      <c r="G20" s="0" t="n">
        <v>8.37</v>
      </c>
      <c r="H20" s="6" t="n">
        <v>84.91</v>
      </c>
      <c r="J20" s="0" t="n">
        <f aca="false">E20/100*10^6</f>
        <v>0</v>
      </c>
      <c r="K20" s="0" t="n">
        <f aca="false">F20/100*10^6</f>
        <v>65300</v>
      </c>
      <c r="L20" s="0" t="n">
        <f aca="false">G20/100*10^6</f>
        <v>83700</v>
      </c>
      <c r="M20" s="0" t="n">
        <f aca="false">H20/100*10^6</f>
        <v>849100</v>
      </c>
    </row>
    <row r="21" customFormat="false" ht="13.8" hidden="false" customHeight="false" outlineLevel="0" collapsed="false">
      <c r="C21" s="5" t="n">
        <v>3</v>
      </c>
      <c r="D21" s="20" t="n">
        <f aca="false">D20/3</f>
        <v>4.75845410628019</v>
      </c>
      <c r="E21" s="0" t="n">
        <v>0</v>
      </c>
      <c r="F21" s="0" t="n">
        <v>8.06</v>
      </c>
      <c r="G21" s="0" t="n">
        <v>27.04</v>
      </c>
      <c r="H21" s="6" t="n">
        <v>64.9</v>
      </c>
      <c r="J21" s="0" t="n">
        <f aca="false">E21/100*10^6</f>
        <v>0</v>
      </c>
      <c r="K21" s="0" t="n">
        <f aca="false">F21/100*10^6</f>
        <v>80600</v>
      </c>
      <c r="L21" s="0" t="n">
        <f aca="false">G21/100*10^6</f>
        <v>270400</v>
      </c>
      <c r="M21" s="0" t="n">
        <f aca="false">H21/100*10^6</f>
        <v>649000</v>
      </c>
    </row>
    <row r="22" customFormat="false" ht="13.8" hidden="false" customHeight="false" outlineLevel="0" collapsed="false">
      <c r="C22" s="5" t="n">
        <v>4</v>
      </c>
      <c r="D22" s="20" t="n">
        <f aca="false">D21/3</f>
        <v>1.58615136876006</v>
      </c>
      <c r="E22" s="0" t="n">
        <v>0.59</v>
      </c>
      <c r="F22" s="0" t="n">
        <v>12.22</v>
      </c>
      <c r="G22" s="0" t="n">
        <v>67.45</v>
      </c>
      <c r="H22" s="6" t="n">
        <v>19.74</v>
      </c>
      <c r="J22" s="0" t="n">
        <f aca="false">E22/100*10^6</f>
        <v>5900</v>
      </c>
      <c r="K22" s="0" t="n">
        <f aca="false">F22/100*10^6</f>
        <v>122200</v>
      </c>
      <c r="L22" s="0" t="n">
        <f aca="false">G22/100*10^6</f>
        <v>674500</v>
      </c>
      <c r="M22" s="0" t="n">
        <f aca="false">H22/100*10^6</f>
        <v>197400</v>
      </c>
    </row>
    <row r="23" customFormat="false" ht="13.8" hidden="false" customHeight="false" outlineLevel="0" collapsed="false">
      <c r="C23" s="5" t="n">
        <v>5</v>
      </c>
      <c r="D23" s="20" t="n">
        <f aca="false">D22/3</f>
        <v>0.528717122920021</v>
      </c>
      <c r="E23" s="0" t="n">
        <v>2.76</v>
      </c>
      <c r="F23" s="0" t="n">
        <v>26.26</v>
      </c>
      <c r="G23" s="0" t="n">
        <v>68.87</v>
      </c>
      <c r="H23" s="6" t="n">
        <v>2.18</v>
      </c>
      <c r="J23" s="0" t="n">
        <f aca="false">E23/100*10^6</f>
        <v>27600</v>
      </c>
      <c r="K23" s="0" t="n">
        <f aca="false">F23/100*10^6</f>
        <v>262600</v>
      </c>
      <c r="L23" s="0" t="n">
        <f aca="false">G23/100*10^6</f>
        <v>688700</v>
      </c>
      <c r="M23" s="0" t="n">
        <f aca="false">H23/100*10^6</f>
        <v>21800</v>
      </c>
    </row>
    <row r="24" customFormat="false" ht="13.8" hidden="false" customHeight="false" outlineLevel="0" collapsed="false">
      <c r="C24" s="5" t="n">
        <v>6</v>
      </c>
      <c r="D24" s="20" t="n">
        <f aca="false">D23/3</f>
        <v>0.17623904097334</v>
      </c>
      <c r="E24" s="0" t="n">
        <v>8.16</v>
      </c>
      <c r="F24" s="0" t="n">
        <v>71.05</v>
      </c>
      <c r="G24" s="0" t="n">
        <v>20.81</v>
      </c>
      <c r="H24" s="22" t="n">
        <v>0.03</v>
      </c>
      <c r="J24" s="0" t="n">
        <f aca="false">E24/100*10^6</f>
        <v>81600</v>
      </c>
      <c r="K24" s="0" t="n">
        <f aca="false">F24/100*10^6</f>
        <v>710500</v>
      </c>
      <c r="L24" s="0" t="n">
        <f aca="false">G24/100*10^6</f>
        <v>208100</v>
      </c>
      <c r="M24" s="0" t="n">
        <f aca="false">H24/100*10^6</f>
        <v>300</v>
      </c>
    </row>
    <row r="25" customFormat="false" ht="13.8" hidden="false" customHeight="false" outlineLevel="0" collapsed="false">
      <c r="C25" s="5" t="n">
        <v>7</v>
      </c>
      <c r="D25" s="20" t="n">
        <f aca="false">D24/3</f>
        <v>0.0587463469911135</v>
      </c>
      <c r="E25" s="0" t="n">
        <v>20.35</v>
      </c>
      <c r="F25" s="0" t="n">
        <v>77.68</v>
      </c>
      <c r="G25" s="0" t="n">
        <v>1.96</v>
      </c>
      <c r="H25" s="6" t="n">
        <v>0</v>
      </c>
      <c r="J25" s="0" t="n">
        <f aca="false">E25/100*10^6</f>
        <v>203500</v>
      </c>
      <c r="K25" s="0" t="n">
        <f aca="false">F25/100*10^6</f>
        <v>776800</v>
      </c>
      <c r="L25" s="0" t="n">
        <f aca="false">G25/100*10^6</f>
        <v>19600</v>
      </c>
      <c r="M25" s="0" t="n">
        <f aca="false">H25/100*10^6</f>
        <v>0</v>
      </c>
    </row>
    <row r="26" customFormat="false" ht="13.8" hidden="false" customHeight="false" outlineLevel="0" collapsed="false">
      <c r="C26" s="5" t="n">
        <v>8</v>
      </c>
      <c r="D26" s="20" t="n">
        <f aca="false">D25/3</f>
        <v>0.0195821156637045</v>
      </c>
      <c r="E26" s="0" t="n">
        <v>38.33</v>
      </c>
      <c r="F26" s="0" t="n">
        <v>61.78</v>
      </c>
      <c r="G26" s="21" t="n">
        <v>0.16</v>
      </c>
      <c r="H26" s="6" t="n">
        <v>0</v>
      </c>
      <c r="J26" s="0" t="n">
        <f aca="false">E26/100*10^6</f>
        <v>383300</v>
      </c>
      <c r="K26" s="0" t="n">
        <f aca="false">F26/100*10^6</f>
        <v>617800</v>
      </c>
      <c r="L26" s="0" t="n">
        <f aca="false">G26/100*10^6</f>
        <v>1600</v>
      </c>
      <c r="M26" s="0" t="n">
        <f aca="false">H26/100*10^6</f>
        <v>0</v>
      </c>
    </row>
    <row r="27" customFormat="false" ht="13.8" hidden="false" customHeight="false" outlineLevel="0" collapsed="false">
      <c r="C27" s="5" t="n">
        <v>9</v>
      </c>
      <c r="D27" s="20" t="n">
        <f aca="false">D26/3</f>
        <v>0.0065273718879015</v>
      </c>
      <c r="E27" s="0" t="n">
        <v>45.14</v>
      </c>
      <c r="F27" s="0" t="n">
        <v>55.24</v>
      </c>
      <c r="G27" s="21" t="n">
        <v>0.02</v>
      </c>
      <c r="H27" s="6" t="n">
        <v>0</v>
      </c>
      <c r="J27" s="0" t="n">
        <f aca="false">E27/100*10^6</f>
        <v>451400</v>
      </c>
      <c r="K27" s="0" t="n">
        <f aca="false">F27/100*10^6</f>
        <v>552400</v>
      </c>
      <c r="L27" s="0" t="n">
        <f aca="false">G27/100*10^6</f>
        <v>200</v>
      </c>
      <c r="M27" s="0" t="n">
        <f aca="false">H27/100*10^6</f>
        <v>0</v>
      </c>
    </row>
    <row r="28" customFormat="false" ht="13.8" hidden="false" customHeight="false" outlineLevel="0" collapsed="false">
      <c r="C28" s="5" t="n">
        <v>10</v>
      </c>
      <c r="D28" s="20" t="n">
        <f aca="false">D27/3</f>
        <v>0.0021757906293005</v>
      </c>
      <c r="E28" s="0" t="n">
        <v>60.11</v>
      </c>
      <c r="F28" s="0" t="n">
        <v>39.97</v>
      </c>
      <c r="G28" s="21" t="n">
        <v>0.05</v>
      </c>
      <c r="H28" s="6" t="n">
        <v>0</v>
      </c>
      <c r="J28" s="0" t="n">
        <f aca="false">E28/100*10^6</f>
        <v>601100</v>
      </c>
      <c r="K28" s="0" t="n">
        <f aca="false">F28/100*10^6</f>
        <v>399700</v>
      </c>
      <c r="L28" s="0" t="n">
        <f aca="false">G28/100*10^6</f>
        <v>500</v>
      </c>
      <c r="M28" s="0" t="n">
        <f aca="false">H28/100*10^6</f>
        <v>0</v>
      </c>
    </row>
    <row r="29" customFormat="false" ht="13.8" hidden="false" customHeight="false" outlineLevel="0" collapsed="false">
      <c r="C29" s="11" t="n">
        <v>11</v>
      </c>
      <c r="D29" s="23" t="n">
        <v>0</v>
      </c>
      <c r="E29" s="12" t="n">
        <v>93.51</v>
      </c>
      <c r="F29" s="12" t="n">
        <v>4</v>
      </c>
      <c r="G29" s="12" t="n">
        <v>0</v>
      </c>
      <c r="H29" s="13" t="n">
        <v>0</v>
      </c>
      <c r="J29" s="0" t="n">
        <f aca="false">E29/100*10^6</f>
        <v>935100</v>
      </c>
      <c r="K29" s="0" t="n">
        <f aca="false">F29/100*10^6</f>
        <v>40000</v>
      </c>
      <c r="L29" s="0" t="n">
        <f aca="false">G29/100*10^6</f>
        <v>0</v>
      </c>
      <c r="M29" s="0" t="n">
        <f aca="false">H29/100*10^6</f>
        <v>0</v>
      </c>
    </row>
    <row r="30" customFormat="false" ht="15" hidden="false" customHeight="false" outlineLevel="0" collapsed="false">
      <c r="I30" s="0" t="s">
        <v>18</v>
      </c>
    </row>
    <row r="31" customFormat="false" ht="13.8" hidden="false" customHeight="false" outlineLevel="0" collapsed="false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J31" s="1"/>
    </row>
    <row r="32" customFormat="false" ht="13.8" hidden="false" customHeight="false" outlineLevel="0" collapsed="false">
      <c r="B32" s="0" t="s">
        <v>19</v>
      </c>
      <c r="D32" s="0" t="s">
        <v>9</v>
      </c>
      <c r="J32" s="1" t="s">
        <v>8</v>
      </c>
    </row>
    <row r="33" customFormat="false" ht="13.8" hidden="false" customHeight="false" outlineLevel="0" collapsed="false">
      <c r="C33" s="16"/>
      <c r="D33" s="18"/>
      <c r="E33" s="24" t="s">
        <v>17</v>
      </c>
      <c r="F33" s="24" t="n">
        <v>2</v>
      </c>
      <c r="G33" s="24" t="n">
        <v>3</v>
      </c>
      <c r="H33" s="25" t="n">
        <v>4</v>
      </c>
      <c r="J33" s="1" t="s">
        <v>10</v>
      </c>
      <c r="K33" s="1" t="s">
        <v>11</v>
      </c>
      <c r="L33" s="1" t="s">
        <v>12</v>
      </c>
      <c r="M33" s="1" t="s">
        <v>13</v>
      </c>
      <c r="N33" s="0" t="s">
        <v>20</v>
      </c>
      <c r="O33" s="0" t="s">
        <v>21</v>
      </c>
    </row>
    <row r="34" customFormat="false" ht="13.8" hidden="false" customHeight="false" outlineLevel="0" collapsed="false">
      <c r="C34" s="26" t="n">
        <v>1</v>
      </c>
      <c r="D34" s="27" t="n">
        <v>42.1316964285714</v>
      </c>
      <c r="E34" s="28" t="n">
        <v>0.07</v>
      </c>
      <c r="F34" s="0" t="n">
        <v>6.23</v>
      </c>
      <c r="G34" s="0" t="n">
        <v>8.2</v>
      </c>
      <c r="H34" s="6" t="n">
        <v>85.54</v>
      </c>
      <c r="J34" s="0" t="n">
        <f aca="false">E34/100*10^6</f>
        <v>700</v>
      </c>
      <c r="K34" s="0" t="n">
        <f aca="false">F34/100*10^6</f>
        <v>62300</v>
      </c>
      <c r="L34" s="0" t="n">
        <f aca="false">G34/100*10^6</f>
        <v>82000</v>
      </c>
      <c r="M34" s="0" t="n">
        <f aca="false">H34/100*10^6</f>
        <v>855400</v>
      </c>
      <c r="N34" s="0" t="s">
        <v>22</v>
      </c>
      <c r="O34" s="0" t="s">
        <v>23</v>
      </c>
    </row>
    <row r="35" customFormat="false" ht="13.8" hidden="false" customHeight="false" outlineLevel="0" collapsed="false">
      <c r="C35" s="26" t="n">
        <v>2</v>
      </c>
      <c r="D35" s="29" t="n">
        <f aca="false">D34/3</f>
        <v>14.0438988095238</v>
      </c>
      <c r="E35" s="28" t="n">
        <v>0.07</v>
      </c>
      <c r="F35" s="0" t="n">
        <v>7.19</v>
      </c>
      <c r="G35" s="0" t="n">
        <v>12.84</v>
      </c>
      <c r="H35" s="6" t="n">
        <v>79.87</v>
      </c>
      <c r="J35" s="0" t="n">
        <f aca="false">E35/100*10^6</f>
        <v>700</v>
      </c>
      <c r="K35" s="0" t="n">
        <f aca="false">F35/100*10^6</f>
        <v>71900</v>
      </c>
      <c r="L35" s="0" t="n">
        <f aca="false">G35/100*10^6</f>
        <v>128400</v>
      </c>
      <c r="M35" s="0" t="n">
        <f aca="false">H35/100*10^6</f>
        <v>798700</v>
      </c>
    </row>
    <row r="36" customFormat="false" ht="13.8" hidden="false" customHeight="false" outlineLevel="0" collapsed="false">
      <c r="C36" s="26" t="n">
        <v>3</v>
      </c>
      <c r="D36" s="29" t="n">
        <f aca="false">D35/3</f>
        <v>4.6812996031746</v>
      </c>
      <c r="E36" s="28" t="n">
        <v>0.27</v>
      </c>
      <c r="F36" s="0" t="n">
        <v>12.76</v>
      </c>
      <c r="G36" s="0" t="n">
        <v>23.56</v>
      </c>
      <c r="H36" s="6" t="n">
        <v>63.59</v>
      </c>
      <c r="J36" s="0" t="n">
        <f aca="false">E36/100*10^6</f>
        <v>2700</v>
      </c>
      <c r="K36" s="0" t="n">
        <f aca="false">F36/100*10^6</f>
        <v>127600</v>
      </c>
      <c r="L36" s="0" t="n">
        <f aca="false">G36/100*10^6</f>
        <v>235600</v>
      </c>
      <c r="M36" s="0" t="n">
        <f aca="false">H36/100*10^6</f>
        <v>635900</v>
      </c>
    </row>
    <row r="37" customFormat="false" ht="13.8" hidden="false" customHeight="false" outlineLevel="0" collapsed="false">
      <c r="C37" s="26" t="n">
        <v>4</v>
      </c>
      <c r="D37" s="29" t="n">
        <f aca="false">D36/3</f>
        <v>1.5604332010582</v>
      </c>
      <c r="E37" s="0" t="n">
        <v>4.87</v>
      </c>
      <c r="F37" s="0" t="n">
        <v>48.96</v>
      </c>
      <c r="G37" s="0" t="n">
        <v>35.07</v>
      </c>
      <c r="H37" s="6" t="n">
        <v>10.3</v>
      </c>
      <c r="J37" s="0" t="n">
        <f aca="false">E37/100*10^6</f>
        <v>48700</v>
      </c>
      <c r="K37" s="0" t="n">
        <f aca="false">F37/100*10^6</f>
        <v>489600</v>
      </c>
      <c r="L37" s="0" t="n">
        <f aca="false">G37/100*10^6</f>
        <v>350700</v>
      </c>
      <c r="M37" s="0" t="n">
        <f aca="false">H37/100*10^6</f>
        <v>103000</v>
      </c>
    </row>
    <row r="38" customFormat="false" ht="13.8" hidden="false" customHeight="false" outlineLevel="0" collapsed="false">
      <c r="C38" s="26" t="n">
        <v>5</v>
      </c>
      <c r="D38" s="29" t="n">
        <f aca="false">D37/3</f>
        <v>0.520144400352734</v>
      </c>
      <c r="E38" s="0" t="n">
        <v>32.93</v>
      </c>
      <c r="F38" s="0" t="n">
        <v>59.62</v>
      </c>
      <c r="G38" s="0" t="n">
        <v>5.23</v>
      </c>
      <c r="H38" s="6" t="n">
        <v>1</v>
      </c>
      <c r="J38" s="0" t="n">
        <f aca="false">E38/100*10^6</f>
        <v>329300</v>
      </c>
      <c r="K38" s="0" t="n">
        <f aca="false">F38/100*10^6</f>
        <v>596200</v>
      </c>
      <c r="L38" s="0" t="n">
        <f aca="false">G38/100*10^6</f>
        <v>52300</v>
      </c>
      <c r="M38" s="0" t="n">
        <f aca="false">H38/100*10^6</f>
        <v>10000</v>
      </c>
    </row>
    <row r="39" customFormat="false" ht="13.8" hidden="false" customHeight="false" outlineLevel="0" collapsed="false">
      <c r="C39" s="26" t="n">
        <v>6</v>
      </c>
      <c r="D39" s="29" t="n">
        <f aca="false">D38/3</f>
        <v>0.173381466784245</v>
      </c>
      <c r="E39" s="0" t="n">
        <v>72.85</v>
      </c>
      <c r="F39" s="0" t="n">
        <v>24.48</v>
      </c>
      <c r="G39" s="0" t="n">
        <v>0.76</v>
      </c>
      <c r="H39" s="6" t="n">
        <v>0.17</v>
      </c>
      <c r="J39" s="0" t="n">
        <f aca="false">E39/100*10^6</f>
        <v>728500</v>
      </c>
      <c r="K39" s="0" t="n">
        <f aca="false">F39/100*10^6</f>
        <v>244800</v>
      </c>
      <c r="L39" s="0" t="n">
        <f aca="false">G39/100*10^6</f>
        <v>7600</v>
      </c>
      <c r="M39" s="0" t="n">
        <f aca="false">H39/100*10^6</f>
        <v>1700</v>
      </c>
    </row>
    <row r="40" customFormat="false" ht="13.8" hidden="false" customHeight="false" outlineLevel="0" collapsed="false">
      <c r="C40" s="26" t="n">
        <v>7</v>
      </c>
      <c r="D40" s="29" t="n">
        <f aca="false">D39/3</f>
        <v>0.0577938222614149</v>
      </c>
      <c r="E40" s="0" t="n">
        <v>79.99</v>
      </c>
      <c r="F40" s="0" t="n">
        <v>17.88</v>
      </c>
      <c r="G40" s="28" t="n">
        <v>0.12</v>
      </c>
      <c r="H40" s="30" t="n">
        <v>0.05</v>
      </c>
      <c r="J40" s="0" t="n">
        <f aca="false">E40/100*10^6</f>
        <v>799900</v>
      </c>
      <c r="K40" s="0" t="n">
        <f aca="false">F40/100*10^6</f>
        <v>178800</v>
      </c>
      <c r="L40" s="0" t="n">
        <f aca="false">G40/100*10^6</f>
        <v>1200</v>
      </c>
      <c r="M40" s="0" t="n">
        <f aca="false">H40/100*10^6</f>
        <v>500</v>
      </c>
    </row>
    <row r="41" customFormat="false" ht="13.8" hidden="false" customHeight="false" outlineLevel="0" collapsed="false">
      <c r="C41" s="26" t="n">
        <v>8</v>
      </c>
      <c r="D41" s="29" t="n">
        <f aca="false">D40/3</f>
        <v>0.0192646074204716</v>
      </c>
      <c r="E41" s="0" t="n">
        <v>84.03</v>
      </c>
      <c r="F41" s="0" t="n">
        <v>13.68</v>
      </c>
      <c r="G41" s="28" t="n">
        <v>0.08</v>
      </c>
      <c r="H41" s="6" t="n">
        <v>0</v>
      </c>
      <c r="J41" s="0" t="n">
        <f aca="false">E41/100*10^6</f>
        <v>840300</v>
      </c>
      <c r="K41" s="0" t="n">
        <f aca="false">F41/100*10^6</f>
        <v>136800</v>
      </c>
      <c r="L41" s="0" t="n">
        <f aca="false">G41/100*10^6</f>
        <v>800</v>
      </c>
      <c r="M41" s="0" t="n">
        <f aca="false">H41/100*10^6</f>
        <v>0</v>
      </c>
    </row>
    <row r="42" customFormat="false" ht="13.8" hidden="false" customHeight="false" outlineLevel="0" collapsed="false">
      <c r="C42" s="26" t="n">
        <v>9</v>
      </c>
      <c r="D42" s="29" t="n">
        <f aca="false">D41/3</f>
        <v>0.00642153580682387</v>
      </c>
      <c r="E42" s="0" t="n">
        <v>77.11</v>
      </c>
      <c r="F42" s="0" t="n">
        <v>20.64</v>
      </c>
      <c r="G42" s="28" t="n">
        <v>0.09</v>
      </c>
      <c r="H42" s="6" t="n">
        <v>0</v>
      </c>
      <c r="J42" s="0" t="n">
        <f aca="false">E42/100*10^6</f>
        <v>771100</v>
      </c>
      <c r="K42" s="0" t="n">
        <f aca="false">F42/100*10^6</f>
        <v>206400</v>
      </c>
      <c r="L42" s="0" t="n">
        <f aca="false">G42/100*10^6</f>
        <v>900</v>
      </c>
      <c r="M42" s="0" t="n">
        <f aca="false">H42/100*10^6</f>
        <v>0</v>
      </c>
    </row>
    <row r="43" customFormat="false" ht="13.8" hidden="false" customHeight="false" outlineLevel="0" collapsed="false">
      <c r="C43" s="26" t="n">
        <v>10</v>
      </c>
      <c r="D43" s="29" t="n">
        <f aca="false">D42/3</f>
        <v>0.00214051193560796</v>
      </c>
      <c r="E43" s="0" t="n">
        <v>87.74</v>
      </c>
      <c r="F43" s="0" t="n">
        <v>9.77</v>
      </c>
      <c r="G43" s="28" t="n">
        <v>0.07</v>
      </c>
      <c r="H43" s="6" t="n">
        <v>0</v>
      </c>
      <c r="J43" s="0" t="n">
        <f aca="false">E43/100*10^6</f>
        <v>877400</v>
      </c>
      <c r="K43" s="0" t="n">
        <f aca="false">F43/100*10^6</f>
        <v>97700</v>
      </c>
      <c r="L43" s="0" t="n">
        <f aca="false">G43/100*10^6</f>
        <v>700</v>
      </c>
      <c r="M43" s="0" t="n">
        <f aca="false">H43/100*10^6</f>
        <v>0</v>
      </c>
    </row>
    <row r="44" customFormat="false" ht="13.8" hidden="false" customHeight="false" outlineLevel="0" collapsed="false">
      <c r="C44" s="31" t="n">
        <v>11</v>
      </c>
      <c r="D44" s="32" t="n">
        <v>0</v>
      </c>
      <c r="E44" s="12" t="n">
        <v>90.66</v>
      </c>
      <c r="F44" s="12" t="n">
        <v>2.54</v>
      </c>
      <c r="G44" s="33" t="n">
        <v>0.05</v>
      </c>
      <c r="H44" s="13" t="n">
        <v>0</v>
      </c>
      <c r="J44" s="0" t="n">
        <f aca="false">E44/100*10^6</f>
        <v>906600</v>
      </c>
      <c r="K44" s="0" t="n">
        <f aca="false">F44/100*10^6</f>
        <v>25400</v>
      </c>
      <c r="L44" s="0" t="n">
        <f aca="false">G44/100*10^6</f>
        <v>500</v>
      </c>
      <c r="M44" s="0" t="n">
        <f aca="false">H44/100*10^6</f>
        <v>0</v>
      </c>
    </row>
    <row r="45" customFormat="false" ht="15.75" hidden="false" customHeight="false" outlineLevel="0" collapsed="false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  <c r="J45" s="1" t="s">
        <v>8</v>
      </c>
    </row>
    <row r="46" customFormat="false" ht="13.8" hidden="false" customHeight="false" outlineLevel="0" collapsed="false">
      <c r="B46" s="0" t="s">
        <v>24</v>
      </c>
      <c r="C46" s="16"/>
      <c r="D46" s="18"/>
      <c r="E46" s="24" t="s">
        <v>17</v>
      </c>
      <c r="F46" s="24" t="n">
        <v>2</v>
      </c>
      <c r="G46" s="24" t="n">
        <v>3</v>
      </c>
      <c r="H46" s="25" t="n">
        <v>4</v>
      </c>
      <c r="J46" s="1" t="s">
        <v>10</v>
      </c>
      <c r="K46" s="1" t="s">
        <v>11</v>
      </c>
      <c r="L46" s="1" t="s">
        <v>12</v>
      </c>
      <c r="M46" s="1" t="s">
        <v>13</v>
      </c>
    </row>
    <row r="47" customFormat="false" ht="15" hidden="false" customHeight="false" outlineLevel="0" collapsed="false">
      <c r="C47" s="26" t="n">
        <v>1</v>
      </c>
      <c r="D47" s="0" t="n">
        <v>50.2242152466368</v>
      </c>
      <c r="E47" s="0" t="n">
        <v>0.03</v>
      </c>
      <c r="F47" s="0" t="n">
        <v>4.35</v>
      </c>
      <c r="G47" s="0" t="n">
        <v>4.3</v>
      </c>
      <c r="H47" s="6" t="n">
        <v>91.35</v>
      </c>
      <c r="J47" s="0" t="n">
        <f aca="false">E47/100*10^6</f>
        <v>300</v>
      </c>
      <c r="K47" s="0" t="n">
        <f aca="false">F47/100*10^6</f>
        <v>43500</v>
      </c>
      <c r="L47" s="0" t="n">
        <f aca="false">G47/100*10^6</f>
        <v>43000</v>
      </c>
      <c r="M47" s="0" t="n">
        <f aca="false">H47/100*10^6</f>
        <v>913500</v>
      </c>
    </row>
    <row r="48" customFormat="false" ht="15" hidden="false" customHeight="false" outlineLevel="0" collapsed="false">
      <c r="C48" s="26" t="n">
        <v>2</v>
      </c>
      <c r="D48" s="0" t="n">
        <f aca="false">D47/3</f>
        <v>16.7414050822123</v>
      </c>
      <c r="E48" s="0" t="n">
        <v>0.24</v>
      </c>
      <c r="F48" s="0" t="n">
        <v>5.13</v>
      </c>
      <c r="G48" s="0" t="n">
        <v>6.78</v>
      </c>
      <c r="H48" s="6" t="n">
        <v>88.02</v>
      </c>
      <c r="J48" s="0" t="n">
        <f aca="false">E48/100*10^6</f>
        <v>2400</v>
      </c>
      <c r="K48" s="0" t="n">
        <f aca="false">F48/100*10^6</f>
        <v>51300</v>
      </c>
      <c r="L48" s="0" t="n">
        <f aca="false">G48/100*10^6</f>
        <v>67800</v>
      </c>
      <c r="M48" s="0" t="n">
        <f aca="false">H48/100*10^6</f>
        <v>880200</v>
      </c>
    </row>
    <row r="49" customFormat="false" ht="15" hidden="false" customHeight="false" outlineLevel="0" collapsed="false">
      <c r="C49" s="26" t="n">
        <v>3</v>
      </c>
      <c r="D49" s="0" t="n">
        <f aca="false">D48/3</f>
        <v>5.58046836073742</v>
      </c>
      <c r="E49" s="0" t="n">
        <v>0.21</v>
      </c>
      <c r="F49" s="0" t="n">
        <v>6.28</v>
      </c>
      <c r="G49" s="0" t="n">
        <v>7.35</v>
      </c>
      <c r="H49" s="6" t="n">
        <v>86.24</v>
      </c>
      <c r="J49" s="0" t="n">
        <f aca="false">E49/100*10^6</f>
        <v>2100</v>
      </c>
      <c r="K49" s="0" t="n">
        <f aca="false">F49/100*10^6</f>
        <v>62800</v>
      </c>
      <c r="L49" s="0" t="n">
        <f aca="false">G49/100*10^6</f>
        <v>73500</v>
      </c>
      <c r="M49" s="0" t="n">
        <f aca="false">H49/100*10^6</f>
        <v>862400</v>
      </c>
    </row>
    <row r="50" customFormat="false" ht="15" hidden="false" customHeight="false" outlineLevel="0" collapsed="false">
      <c r="C50" s="26" t="n">
        <v>4</v>
      </c>
      <c r="D50" s="0" t="n">
        <f aca="false">D49/3</f>
        <v>1.86015612024581</v>
      </c>
      <c r="E50" s="0" t="n">
        <v>1.14</v>
      </c>
      <c r="F50" s="0" t="n">
        <v>8.01</v>
      </c>
      <c r="G50" s="0" t="n">
        <v>15.4</v>
      </c>
      <c r="H50" s="6" t="n">
        <v>75.71</v>
      </c>
      <c r="J50" s="0" t="n">
        <f aca="false">E50/100*10^6</f>
        <v>11400</v>
      </c>
      <c r="K50" s="0" t="n">
        <f aca="false">F50/100*10^6</f>
        <v>80100</v>
      </c>
      <c r="L50" s="0" t="n">
        <f aca="false">G50/100*10^6</f>
        <v>154000</v>
      </c>
      <c r="M50" s="0" t="n">
        <f aca="false">H50/100*10^6</f>
        <v>757100</v>
      </c>
    </row>
    <row r="51" customFormat="false" ht="15" hidden="false" customHeight="false" outlineLevel="0" collapsed="false">
      <c r="C51" s="26" t="n">
        <v>5</v>
      </c>
      <c r="D51" s="0" t="n">
        <f aca="false">D50/3</f>
        <v>0.620052040081935</v>
      </c>
      <c r="E51" s="0" t="n">
        <v>4.73</v>
      </c>
      <c r="F51" s="0" t="n">
        <v>12.66</v>
      </c>
      <c r="G51" s="0" t="n">
        <v>43.06</v>
      </c>
      <c r="H51" s="6" t="n">
        <v>40.25</v>
      </c>
      <c r="J51" s="0" t="n">
        <f aca="false">E51/100*10^6</f>
        <v>47300</v>
      </c>
      <c r="K51" s="0" t="n">
        <f aca="false">F51/100*10^6</f>
        <v>126600</v>
      </c>
      <c r="L51" s="0" t="n">
        <f aca="false">G51/100*10^6</f>
        <v>430600</v>
      </c>
      <c r="M51" s="0" t="n">
        <f aca="false">H51/100*10^6</f>
        <v>402500</v>
      </c>
    </row>
    <row r="52" customFormat="false" ht="15" hidden="false" customHeight="false" outlineLevel="0" collapsed="false">
      <c r="C52" s="26" t="n">
        <v>6</v>
      </c>
      <c r="D52" s="0" t="n">
        <f aca="false">D51/3</f>
        <v>0.206684013360645</v>
      </c>
      <c r="E52" s="0" t="n">
        <v>13.6</v>
      </c>
      <c r="F52" s="0" t="n">
        <v>36.65</v>
      </c>
      <c r="G52" s="0" t="n">
        <v>43.95</v>
      </c>
      <c r="H52" s="6" t="n">
        <v>6.02</v>
      </c>
      <c r="J52" s="0" t="n">
        <f aca="false">E52/100*10^6</f>
        <v>136000</v>
      </c>
      <c r="K52" s="0" t="n">
        <f aca="false">F52/100*10^6</f>
        <v>366500</v>
      </c>
      <c r="L52" s="0" t="n">
        <f aca="false">G52/100*10^6</f>
        <v>439500</v>
      </c>
      <c r="M52" s="0" t="n">
        <f aca="false">H52/100*10^6</f>
        <v>60200</v>
      </c>
    </row>
    <row r="53" customFormat="false" ht="15" hidden="false" customHeight="false" outlineLevel="0" collapsed="false">
      <c r="C53" s="26" t="n">
        <v>7</v>
      </c>
      <c r="D53" s="0" t="n">
        <f aca="false">D52/3</f>
        <v>0.068894671120215</v>
      </c>
      <c r="E53" s="0" t="n">
        <v>34.18</v>
      </c>
      <c r="F53" s="0" t="n">
        <v>58.68</v>
      </c>
      <c r="G53" s="0" t="n">
        <v>7.93</v>
      </c>
      <c r="H53" s="6" t="n">
        <v>0.18</v>
      </c>
      <c r="J53" s="0" t="n">
        <f aca="false">E53/100*10^6</f>
        <v>341800</v>
      </c>
      <c r="K53" s="0" t="n">
        <f aca="false">F53/100*10^6</f>
        <v>586800</v>
      </c>
      <c r="L53" s="0" t="n">
        <f aca="false">G53/100*10^6</f>
        <v>79300</v>
      </c>
      <c r="M53" s="0" t="n">
        <f aca="false">H53/100*10^6</f>
        <v>1800</v>
      </c>
    </row>
    <row r="54" customFormat="false" ht="15" hidden="false" customHeight="false" outlineLevel="0" collapsed="false">
      <c r="C54" s="34" t="n">
        <v>8</v>
      </c>
      <c r="D54" s="0" t="n">
        <f aca="false">D53/3</f>
        <v>0.022964890373405</v>
      </c>
      <c r="E54" s="0" t="n">
        <v>80.72</v>
      </c>
      <c r="F54" s="0" t="n">
        <v>19.6</v>
      </c>
      <c r="G54" s="0" t="n">
        <v>0.42</v>
      </c>
      <c r="H54" s="6" t="n">
        <v>0</v>
      </c>
      <c r="J54" s="0" t="n">
        <f aca="false">E54/100*10^6</f>
        <v>807200</v>
      </c>
      <c r="K54" s="0" t="n">
        <f aca="false">F54/100*10^6</f>
        <v>196000</v>
      </c>
      <c r="L54" s="0" t="n">
        <f aca="false">G54/100*10^6</f>
        <v>4200</v>
      </c>
      <c r="M54" s="0" t="n">
        <f aca="false">H54/100*10^6</f>
        <v>0</v>
      </c>
    </row>
    <row r="55" customFormat="false" ht="15" hidden="false" customHeight="false" outlineLevel="0" collapsed="false">
      <c r="C55" s="34" t="n">
        <v>9</v>
      </c>
      <c r="D55" s="0" t="n">
        <f aca="false">D54/3</f>
        <v>0.00765496345780167</v>
      </c>
      <c r="E55" s="0" t="n">
        <v>57.05</v>
      </c>
      <c r="F55" s="0" t="n">
        <v>44.17</v>
      </c>
      <c r="G55" s="0" t="n">
        <v>0.06</v>
      </c>
      <c r="H55" s="6" t="n">
        <v>0</v>
      </c>
      <c r="J55" s="0" t="n">
        <f aca="false">E55/100*10^6</f>
        <v>570500</v>
      </c>
      <c r="K55" s="0" t="n">
        <f aca="false">F55/100*10^6</f>
        <v>441700</v>
      </c>
      <c r="L55" s="0" t="n">
        <f aca="false">G55/100*10^6</f>
        <v>600</v>
      </c>
      <c r="M55" s="0" t="n">
        <f aca="false">H55/100*10^6</f>
        <v>0</v>
      </c>
    </row>
    <row r="56" customFormat="false" ht="15" hidden="false" customHeight="false" outlineLevel="0" collapsed="false">
      <c r="C56" s="26" t="n">
        <v>10</v>
      </c>
      <c r="D56" s="0" t="n">
        <f aca="false">D55/3</f>
        <v>0.00255165448593389</v>
      </c>
      <c r="E56" s="0" t="n">
        <v>94.88</v>
      </c>
      <c r="F56" s="0" t="n">
        <v>4.18</v>
      </c>
      <c r="G56" s="0" t="n">
        <v>0</v>
      </c>
      <c r="H56" s="6" t="n">
        <v>0</v>
      </c>
      <c r="J56" s="0" t="n">
        <f aca="false">E56/100*10^6</f>
        <v>948800</v>
      </c>
      <c r="K56" s="0" t="n">
        <f aca="false">F56/100*10^6</f>
        <v>41800</v>
      </c>
      <c r="L56" s="0" t="n">
        <f aca="false">G56/100*10^6</f>
        <v>0</v>
      </c>
      <c r="M56" s="0" t="n">
        <f aca="false">H56/100*10^6</f>
        <v>0</v>
      </c>
    </row>
    <row r="57" customFormat="false" ht="15.75" hidden="false" customHeight="false" outlineLevel="0" collapsed="false">
      <c r="C57" s="31" t="n">
        <v>11</v>
      </c>
      <c r="D57" s="12" t="n">
        <v>0</v>
      </c>
      <c r="E57" s="12" t="n">
        <v>92.27</v>
      </c>
      <c r="F57" s="12" t="n">
        <v>0.62</v>
      </c>
      <c r="G57" s="12" t="n">
        <v>0</v>
      </c>
      <c r="H57" s="13" t="n">
        <v>0</v>
      </c>
      <c r="J57" s="0" t="n">
        <f aca="false">E57/100*10^6</f>
        <v>922700</v>
      </c>
      <c r="K57" s="0" t="n">
        <f aca="false">F57/100*10^6</f>
        <v>6200</v>
      </c>
      <c r="L57" s="0" t="n">
        <f aca="false">G57/100*10^6</f>
        <v>0</v>
      </c>
      <c r="M57" s="0" t="n">
        <f aca="false">H57/100*10^6</f>
        <v>0</v>
      </c>
    </row>
    <row r="58" customFormat="false" ht="15.75" hidden="false" customHeight="false" outlineLevel="0" collapsed="false"/>
    <row r="59" customFormat="false" ht="15" hidden="false" customHeight="false" outlineLevel="0" collapsed="false">
      <c r="A59" s="1" t="s">
        <v>0</v>
      </c>
      <c r="B59" s="1" t="s">
        <v>1</v>
      </c>
      <c r="C59" s="2" t="s">
        <v>2</v>
      </c>
      <c r="D59" s="3" t="s">
        <v>3</v>
      </c>
      <c r="E59" s="3" t="s">
        <v>4</v>
      </c>
      <c r="F59" s="3" t="s">
        <v>5</v>
      </c>
      <c r="G59" s="3" t="s">
        <v>6</v>
      </c>
      <c r="H59" s="4" t="s">
        <v>7</v>
      </c>
      <c r="J59" s="1" t="s">
        <v>8</v>
      </c>
    </row>
    <row r="60" customFormat="false" ht="15" hidden="false" customHeight="false" outlineLevel="0" collapsed="false">
      <c r="A60" s="35" t="n">
        <v>45105</v>
      </c>
      <c r="B60" s="0" t="s">
        <v>25</v>
      </c>
      <c r="C60" s="26" t="n">
        <v>1</v>
      </c>
      <c r="D60" s="36" t="n">
        <v>47.5336322869955</v>
      </c>
      <c r="E60" s="0" t="n">
        <v>0</v>
      </c>
      <c r="F60" s="0" t="n">
        <v>3.59</v>
      </c>
      <c r="G60" s="0" t="n">
        <v>5.83</v>
      </c>
      <c r="H60" s="6" t="n">
        <v>90.56</v>
      </c>
      <c r="J60" s="0" t="n">
        <f aca="false">E60*10000</f>
        <v>0</v>
      </c>
      <c r="K60" s="0" t="n">
        <f aca="false">F60*10000</f>
        <v>35900</v>
      </c>
      <c r="L60" s="0" t="n">
        <f aca="false">G60*10000</f>
        <v>58300</v>
      </c>
      <c r="M60" s="0" t="n">
        <f aca="false">H60*10000</f>
        <v>905600</v>
      </c>
    </row>
    <row r="61" customFormat="false" ht="15" hidden="false" customHeight="false" outlineLevel="0" collapsed="false">
      <c r="C61" s="26" t="n">
        <v>2</v>
      </c>
      <c r="D61" s="36" t="n">
        <f aca="false">D60/3</f>
        <v>15.8445440956652</v>
      </c>
      <c r="E61" s="0" t="n">
        <v>0.05</v>
      </c>
      <c r="F61" s="0" t="n">
        <v>4.71</v>
      </c>
      <c r="G61" s="0" t="n">
        <v>7.36</v>
      </c>
      <c r="H61" s="6" t="n">
        <v>87.88</v>
      </c>
      <c r="J61" s="0" t="n">
        <f aca="false">E61*10000</f>
        <v>500</v>
      </c>
      <c r="K61" s="0" t="n">
        <f aca="false">F61*10000</f>
        <v>47100</v>
      </c>
      <c r="L61" s="0" t="n">
        <f aca="false">G61*10000</f>
        <v>73600</v>
      </c>
      <c r="M61" s="0" t="n">
        <f aca="false">H61*10000</f>
        <v>878800</v>
      </c>
    </row>
    <row r="62" customFormat="false" ht="15" hidden="false" customHeight="false" outlineLevel="0" collapsed="false">
      <c r="C62" s="26" t="n">
        <v>3</v>
      </c>
      <c r="D62" s="36" t="n">
        <f aca="false">D61/3</f>
        <v>5.28151469855506</v>
      </c>
      <c r="E62" s="0" t="n">
        <v>0</v>
      </c>
      <c r="F62" s="0" t="n">
        <v>6.97</v>
      </c>
      <c r="G62" s="0" t="n">
        <v>16.61</v>
      </c>
      <c r="H62" s="6" t="n">
        <v>76.41</v>
      </c>
      <c r="J62" s="0" t="n">
        <f aca="false">E62*10000</f>
        <v>0</v>
      </c>
      <c r="K62" s="0" t="n">
        <f aca="false">F62*10000</f>
        <v>69700</v>
      </c>
      <c r="L62" s="0" t="n">
        <f aca="false">G62*10000</f>
        <v>166100</v>
      </c>
      <c r="M62" s="0" t="n">
        <f aca="false">H62*10000</f>
        <v>764100</v>
      </c>
    </row>
    <row r="63" customFormat="false" ht="15" hidden="false" customHeight="false" outlineLevel="0" collapsed="false">
      <c r="C63" s="26" t="n">
        <v>4</v>
      </c>
      <c r="D63" s="36" t="n">
        <f aca="false">D62/3</f>
        <v>1.76050489951835</v>
      </c>
      <c r="E63" s="0" t="n">
        <v>0.1</v>
      </c>
      <c r="F63" s="0" t="n">
        <v>9.51</v>
      </c>
      <c r="G63" s="0" t="n">
        <v>42.53</v>
      </c>
      <c r="H63" s="6" t="n">
        <v>47.83</v>
      </c>
      <c r="J63" s="0" t="n">
        <f aca="false">E63*10000</f>
        <v>1000</v>
      </c>
      <c r="K63" s="0" t="n">
        <f aca="false">F63*10000</f>
        <v>95100</v>
      </c>
      <c r="L63" s="0" t="n">
        <f aca="false">G63*10000</f>
        <v>425300</v>
      </c>
      <c r="M63" s="0" t="n">
        <f aca="false">H63*10000</f>
        <v>478300</v>
      </c>
    </row>
    <row r="64" customFormat="false" ht="15" hidden="false" customHeight="false" outlineLevel="0" collapsed="false">
      <c r="C64" s="26" t="n">
        <v>5</v>
      </c>
      <c r="D64" s="36" t="n">
        <f aca="false">D63/3</f>
        <v>0.586834966506117</v>
      </c>
      <c r="E64" s="0" t="n">
        <v>1.17</v>
      </c>
      <c r="F64" s="0" t="n">
        <v>32.18</v>
      </c>
      <c r="G64" s="0" t="n">
        <v>59.42</v>
      </c>
      <c r="H64" s="6" t="n">
        <v>7.14</v>
      </c>
      <c r="J64" s="0" t="n">
        <f aca="false">E64*10000</f>
        <v>11700</v>
      </c>
      <c r="K64" s="0" t="n">
        <f aca="false">F64*10000</f>
        <v>321800</v>
      </c>
      <c r="L64" s="0" t="n">
        <f aca="false">G64*10000</f>
        <v>594200</v>
      </c>
      <c r="M64" s="0" t="n">
        <f aca="false">H64*10000</f>
        <v>71400</v>
      </c>
    </row>
    <row r="65" customFormat="false" ht="15" hidden="false" customHeight="false" outlineLevel="0" collapsed="false">
      <c r="C65" s="26" t="n">
        <v>6</v>
      </c>
      <c r="D65" s="36" t="n">
        <f aca="false">D64/3</f>
        <v>0.195611655502039</v>
      </c>
      <c r="E65" s="0" t="n">
        <v>4.47</v>
      </c>
      <c r="F65" s="0" t="n">
        <v>68.69</v>
      </c>
      <c r="G65" s="0" t="n">
        <v>26.23</v>
      </c>
      <c r="H65" s="6" t="n">
        <v>0.5</v>
      </c>
      <c r="J65" s="0" t="n">
        <f aca="false">E65*10000</f>
        <v>44700</v>
      </c>
      <c r="K65" s="0" t="n">
        <f aca="false">F65*10000</f>
        <v>686900</v>
      </c>
      <c r="L65" s="0" t="n">
        <f aca="false">G65*10000</f>
        <v>262300</v>
      </c>
      <c r="M65" s="0" t="n">
        <f aca="false">H65*10000</f>
        <v>5000</v>
      </c>
    </row>
    <row r="66" customFormat="false" ht="15" hidden="false" customHeight="false" outlineLevel="0" collapsed="false">
      <c r="C66" s="26" t="n">
        <v>7</v>
      </c>
      <c r="D66" s="36" t="n">
        <f aca="false">D65/3</f>
        <v>0.0652038851673464</v>
      </c>
      <c r="E66" s="0" t="n">
        <v>8.99</v>
      </c>
      <c r="F66" s="0" t="n">
        <v>78.02</v>
      </c>
      <c r="G66" s="0" t="n">
        <v>12.9</v>
      </c>
      <c r="H66" s="6" t="n">
        <v>0.11</v>
      </c>
      <c r="J66" s="0" t="n">
        <f aca="false">E66*10000</f>
        <v>89900</v>
      </c>
      <c r="K66" s="0" t="n">
        <f aca="false">F66*10000</f>
        <v>780200</v>
      </c>
      <c r="L66" s="0" t="n">
        <f aca="false">G66*10000</f>
        <v>129000</v>
      </c>
      <c r="M66" s="0" t="n">
        <f aca="false">H66*10000</f>
        <v>1100</v>
      </c>
    </row>
    <row r="67" customFormat="false" ht="15" hidden="false" customHeight="false" outlineLevel="0" collapsed="false">
      <c r="C67" s="26" t="n">
        <v>8</v>
      </c>
      <c r="D67" s="36" t="n">
        <f aca="false">D66/3</f>
        <v>0.0217346283891155</v>
      </c>
      <c r="E67" s="0" t="n">
        <v>28.65</v>
      </c>
      <c r="F67" s="0" t="n">
        <v>70.06</v>
      </c>
      <c r="G67" s="0" t="n">
        <v>1.44</v>
      </c>
      <c r="H67" s="6" t="n">
        <v>0.04</v>
      </c>
      <c r="J67" s="0" t="n">
        <f aca="false">E67*10000</f>
        <v>286500</v>
      </c>
      <c r="K67" s="0" t="n">
        <f aca="false">F67*10000</f>
        <v>700600</v>
      </c>
      <c r="L67" s="0" t="n">
        <f aca="false">G67*10000</f>
        <v>14400</v>
      </c>
      <c r="M67" s="0" t="n">
        <f aca="false">H67*10000</f>
        <v>400</v>
      </c>
    </row>
    <row r="68" customFormat="false" ht="15" hidden="false" customHeight="false" outlineLevel="0" collapsed="false">
      <c r="C68" s="26" t="n">
        <v>9</v>
      </c>
      <c r="D68" s="36" t="n">
        <f aca="false">D67/3</f>
        <v>0.00724487612970516</v>
      </c>
      <c r="E68" s="0" t="n">
        <v>46.23</v>
      </c>
      <c r="F68" s="0" t="n">
        <v>53.77</v>
      </c>
      <c r="G68" s="0" t="n">
        <v>0.16</v>
      </c>
      <c r="H68" s="6" t="n">
        <v>0</v>
      </c>
      <c r="J68" s="0" t="n">
        <f aca="false">E68*10000</f>
        <v>462300</v>
      </c>
      <c r="K68" s="0" t="n">
        <f aca="false">F68*10000</f>
        <v>537700</v>
      </c>
      <c r="L68" s="0" t="n">
        <f aca="false">G68*10000</f>
        <v>1600</v>
      </c>
      <c r="M68" s="0" t="n">
        <f aca="false">H68*10000</f>
        <v>0</v>
      </c>
    </row>
    <row r="69" customFormat="false" ht="15" hidden="false" customHeight="false" outlineLevel="0" collapsed="false">
      <c r="C69" s="26" t="n">
        <v>10</v>
      </c>
      <c r="D69" s="36" t="n">
        <f aca="false">D68/3</f>
        <v>0.00241495870990172</v>
      </c>
      <c r="E69" s="0" t="n">
        <v>57.82</v>
      </c>
      <c r="F69" s="0" t="n">
        <v>41.91</v>
      </c>
      <c r="G69" s="0" t="n">
        <v>0</v>
      </c>
      <c r="H69" s="6" t="n">
        <v>0</v>
      </c>
      <c r="J69" s="0" t="n">
        <f aca="false">E69*10000</f>
        <v>578200</v>
      </c>
      <c r="K69" s="0" t="n">
        <f aca="false">F69*10000</f>
        <v>419100</v>
      </c>
      <c r="L69" s="0" t="n">
        <f aca="false">G69*10000</f>
        <v>0</v>
      </c>
      <c r="M69" s="0" t="n">
        <f aca="false">H69*10000</f>
        <v>0</v>
      </c>
    </row>
    <row r="70" customFormat="false" ht="15.75" hidden="false" customHeight="false" outlineLevel="0" collapsed="false">
      <c r="C70" s="31" t="n">
        <v>11</v>
      </c>
      <c r="D70" s="37" t="n">
        <v>0</v>
      </c>
      <c r="E70" s="12" t="n">
        <v>88.14</v>
      </c>
      <c r="F70" s="12" t="n">
        <v>4.52</v>
      </c>
      <c r="G70" s="12" t="n">
        <v>0</v>
      </c>
      <c r="H70" s="13" t="n">
        <v>0</v>
      </c>
      <c r="J70" s="0" t="n">
        <f aca="false">E70*10000</f>
        <v>881400</v>
      </c>
      <c r="K70" s="0" t="n">
        <f aca="false">F70*10000</f>
        <v>45200</v>
      </c>
      <c r="L70" s="0" t="n">
        <f aca="false">G70*10000</f>
        <v>0</v>
      </c>
      <c r="M70" s="0" t="n">
        <f aca="false">H70*10000</f>
        <v>0</v>
      </c>
    </row>
    <row r="72" customFormat="false" ht="15" hidden="false" customHeight="false" outlineLevel="0" collapsed="false">
      <c r="J72" s="1" t="s">
        <v>8</v>
      </c>
    </row>
    <row r="73" customFormat="false" ht="15" hidden="false" customHeight="false" outlineLevel="0" collapsed="false">
      <c r="C73" s="1" t="s">
        <v>2</v>
      </c>
      <c r="D73" s="1" t="s">
        <v>26</v>
      </c>
      <c r="E73" s="1" t="s">
        <v>4</v>
      </c>
      <c r="F73" s="1" t="s">
        <v>5</v>
      </c>
      <c r="G73" s="1" t="s">
        <v>6</v>
      </c>
      <c r="H73" s="1" t="s">
        <v>7</v>
      </c>
      <c r="J73" s="0" t="s">
        <v>27</v>
      </c>
      <c r="K73" s="0" t="n">
        <v>2</v>
      </c>
      <c r="L73" s="0" t="n">
        <v>3</v>
      </c>
      <c r="M73" s="0" t="n">
        <v>4</v>
      </c>
      <c r="O73" s="38" t="s">
        <v>28</v>
      </c>
    </row>
    <row r="74" customFormat="false" ht="13.8" hidden="false" customHeight="false" outlineLevel="0" collapsed="false">
      <c r="A74" s="1" t="s">
        <v>0</v>
      </c>
      <c r="B74" s="1" t="s">
        <v>1</v>
      </c>
      <c r="C74" s="16" t="n">
        <v>1</v>
      </c>
      <c r="D74" s="18" t="n">
        <v>38</v>
      </c>
      <c r="E74" s="18" t="n">
        <v>0</v>
      </c>
      <c r="F74" s="18" t="n">
        <v>0.08</v>
      </c>
      <c r="G74" s="18" t="n">
        <v>3.42</v>
      </c>
      <c r="H74" s="19" t="n">
        <v>96.44</v>
      </c>
      <c r="J74" s="0" t="n">
        <f aca="false">E74*10000</f>
        <v>0</v>
      </c>
      <c r="K74" s="39" t="n">
        <f aca="false">F74*10000</f>
        <v>800</v>
      </c>
      <c r="L74" s="0" t="n">
        <f aca="false">G74*10000</f>
        <v>34200</v>
      </c>
      <c r="M74" s="0" t="n">
        <f aca="false">H74*10000</f>
        <v>964400</v>
      </c>
      <c r="O74" s="0" t="n">
        <f aca="false">SUM(J74:M74)</f>
        <v>999400</v>
      </c>
    </row>
    <row r="75" customFormat="false" ht="13.8" hidden="false" customHeight="false" outlineLevel="0" collapsed="false">
      <c r="A75" s="40" t="n">
        <v>45121</v>
      </c>
      <c r="B75" s="0" t="s">
        <v>29</v>
      </c>
      <c r="C75" s="5" t="n">
        <v>2</v>
      </c>
      <c r="D75" s="0" t="n">
        <f aca="false">D74/3</f>
        <v>12.6666666666667</v>
      </c>
      <c r="E75" s="0" t="n">
        <v>0</v>
      </c>
      <c r="F75" s="0" t="n">
        <v>0.39</v>
      </c>
      <c r="G75" s="0" t="n">
        <v>3.45</v>
      </c>
      <c r="H75" s="6" t="n">
        <v>96.1</v>
      </c>
      <c r="J75" s="0" t="n">
        <f aca="false">E75*10000</f>
        <v>0</v>
      </c>
      <c r="K75" s="0" t="n">
        <f aca="false">F75*10000</f>
        <v>3900</v>
      </c>
      <c r="L75" s="0" t="n">
        <f aca="false">G75*10000</f>
        <v>34500</v>
      </c>
      <c r="M75" s="0" t="n">
        <f aca="false">H75*10000</f>
        <v>961000</v>
      </c>
      <c r="O75" s="0" t="n">
        <f aca="false">SUM(J75:M75)</f>
        <v>999400</v>
      </c>
    </row>
    <row r="76" customFormat="false" ht="13.8" hidden="false" customHeight="false" outlineLevel="0" collapsed="false">
      <c r="C76" s="5" t="n">
        <v>3</v>
      </c>
      <c r="D76" s="0" t="n">
        <f aca="false">D75/3</f>
        <v>4.22222222222222</v>
      </c>
      <c r="E76" s="0" t="n">
        <v>0</v>
      </c>
      <c r="F76" s="0" t="n">
        <v>0.86</v>
      </c>
      <c r="G76" s="0" t="n">
        <v>7.47</v>
      </c>
      <c r="H76" s="6" t="n">
        <v>91.54</v>
      </c>
      <c r="J76" s="0" t="n">
        <f aca="false">E76*10000</f>
        <v>0</v>
      </c>
      <c r="K76" s="0" t="n">
        <f aca="false">F76*10000</f>
        <v>8600</v>
      </c>
      <c r="L76" s="0" t="n">
        <f aca="false">G76*10000</f>
        <v>74700</v>
      </c>
      <c r="M76" s="0" t="n">
        <f aca="false">H76*10000</f>
        <v>915400</v>
      </c>
      <c r="O76" s="0" t="n">
        <f aca="false">SUM(J76:M76)</f>
        <v>998700</v>
      </c>
    </row>
    <row r="77" customFormat="false" ht="13.8" hidden="false" customHeight="false" outlineLevel="0" collapsed="false">
      <c r="C77" s="5" t="n">
        <v>4</v>
      </c>
      <c r="D77" s="0" t="n">
        <f aca="false">D76/3</f>
        <v>1.40740740740741</v>
      </c>
      <c r="E77" s="0" t="n">
        <v>0.07</v>
      </c>
      <c r="F77" s="0" t="n">
        <v>4.53</v>
      </c>
      <c r="G77" s="0" t="n">
        <v>70.55</v>
      </c>
      <c r="H77" s="6" t="n">
        <v>24.67</v>
      </c>
      <c r="J77" s="39" t="n">
        <f aca="false">E77*10000</f>
        <v>700</v>
      </c>
      <c r="K77" s="0" t="n">
        <f aca="false">F77*10000</f>
        <v>45300</v>
      </c>
      <c r="L77" s="0" t="n">
        <f aca="false">G77*10000</f>
        <v>705500</v>
      </c>
      <c r="M77" s="0" t="n">
        <f aca="false">H77*10000</f>
        <v>246700</v>
      </c>
      <c r="O77" s="0" t="n">
        <f aca="false">SUM(J77:M77)</f>
        <v>998200</v>
      </c>
    </row>
    <row r="78" customFormat="false" ht="13.8" hidden="false" customHeight="false" outlineLevel="0" collapsed="false">
      <c r="C78" s="5" t="n">
        <v>5</v>
      </c>
      <c r="D78" s="0" t="n">
        <f aca="false">D77/3</f>
        <v>0.469135802469136</v>
      </c>
      <c r="E78" s="0" t="n">
        <v>0.4</v>
      </c>
      <c r="F78" s="0" t="n">
        <v>6.39</v>
      </c>
      <c r="G78" s="0" t="n">
        <v>85.86</v>
      </c>
      <c r="H78" s="6" t="n">
        <v>7.14</v>
      </c>
      <c r="J78" s="0" t="n">
        <f aca="false">E78*10000</f>
        <v>4000</v>
      </c>
      <c r="K78" s="0" t="n">
        <f aca="false">F78*10000</f>
        <v>63900</v>
      </c>
      <c r="L78" s="0" t="n">
        <f aca="false">G78*10000</f>
        <v>858600</v>
      </c>
      <c r="M78" s="0" t="n">
        <f aca="false">H78*10000</f>
        <v>71400</v>
      </c>
      <c r="O78" s="0" t="n">
        <f aca="false">SUM(J78:M78)</f>
        <v>997900</v>
      </c>
    </row>
    <row r="79" customFormat="false" ht="13.8" hidden="false" customHeight="false" outlineLevel="0" collapsed="false">
      <c r="C79" s="5" t="n">
        <v>6</v>
      </c>
      <c r="D79" s="0" t="n">
        <f aca="false">D78/3</f>
        <v>0.156378600823045</v>
      </c>
      <c r="E79" s="0" t="n">
        <v>2.51</v>
      </c>
      <c r="F79" s="0" t="n">
        <v>81.48</v>
      </c>
      <c r="G79" s="0" t="n">
        <v>14.15</v>
      </c>
      <c r="H79" s="6" t="n">
        <v>1.51</v>
      </c>
      <c r="J79" s="0" t="n">
        <f aca="false">E79*10000</f>
        <v>25100</v>
      </c>
      <c r="K79" s="0" t="n">
        <f aca="false">F79*10000</f>
        <v>814800</v>
      </c>
      <c r="L79" s="0" t="n">
        <f aca="false">G79*10000</f>
        <v>141500</v>
      </c>
      <c r="M79" s="0" t="n">
        <f aca="false">H79*10000</f>
        <v>15100</v>
      </c>
      <c r="O79" s="0" t="n">
        <f aca="false">SUM(J79:M79)</f>
        <v>996500</v>
      </c>
    </row>
    <row r="80" customFormat="false" ht="13.8" hidden="false" customHeight="false" outlineLevel="0" collapsed="false">
      <c r="C80" s="5" t="n">
        <v>7</v>
      </c>
      <c r="D80" s="0" t="n">
        <f aca="false">D79/3</f>
        <v>0.0521262002743484</v>
      </c>
      <c r="E80" s="0" t="n">
        <v>5.46</v>
      </c>
      <c r="F80" s="0" t="n">
        <v>91.35</v>
      </c>
      <c r="G80" s="0" t="n">
        <v>2.52</v>
      </c>
      <c r="H80" s="6" t="n">
        <v>0.71</v>
      </c>
      <c r="J80" s="0" t="n">
        <f aca="false">E80*10000</f>
        <v>54600</v>
      </c>
      <c r="K80" s="0" t="n">
        <f aca="false">F80*10000</f>
        <v>913500</v>
      </c>
      <c r="L80" s="0" t="n">
        <f aca="false">G80*10000</f>
        <v>25200</v>
      </c>
      <c r="M80" s="0" t="n">
        <f aca="false">H80*10000</f>
        <v>7100</v>
      </c>
      <c r="O80" s="0" t="n">
        <f aca="false">SUM(J80:M80)</f>
        <v>1000400</v>
      </c>
    </row>
    <row r="81" customFormat="false" ht="13.8" hidden="false" customHeight="false" outlineLevel="0" collapsed="false">
      <c r="C81" s="5" t="n">
        <v>8</v>
      </c>
      <c r="D81" s="0" t="n">
        <f aca="false">D80/3</f>
        <v>0.0173754000914495</v>
      </c>
      <c r="E81" s="0" t="n">
        <v>21.91</v>
      </c>
      <c r="F81" s="0" t="n">
        <v>76.53</v>
      </c>
      <c r="G81" s="0" t="n">
        <v>1.32</v>
      </c>
      <c r="H81" s="6" t="n">
        <v>0.08</v>
      </c>
      <c r="J81" s="0" t="n">
        <f aca="false">E81*10000</f>
        <v>219100</v>
      </c>
      <c r="K81" s="0" t="n">
        <f aca="false">F81*10000</f>
        <v>765300</v>
      </c>
      <c r="L81" s="0" t="n">
        <f aca="false">G81*10000</f>
        <v>13200</v>
      </c>
      <c r="M81" s="39" t="n">
        <f aca="false">H81*10000</f>
        <v>800</v>
      </c>
      <c r="O81" s="0" t="n">
        <f aca="false">SUM(J81:M81)</f>
        <v>998400</v>
      </c>
    </row>
    <row r="82" customFormat="false" ht="13.8" hidden="false" customHeight="false" outlineLevel="0" collapsed="false">
      <c r="C82" s="5" t="n">
        <v>9</v>
      </c>
      <c r="D82" s="0" t="n">
        <f aca="false">D81/3</f>
        <v>0.00579180003048316</v>
      </c>
      <c r="E82" s="0" t="n">
        <v>28.94</v>
      </c>
      <c r="F82" s="0" t="n">
        <v>69.62</v>
      </c>
      <c r="G82" s="0" t="n">
        <v>1.24</v>
      </c>
      <c r="H82" s="6" t="n">
        <v>0.1</v>
      </c>
      <c r="J82" s="0" t="n">
        <f aca="false">E82*10000</f>
        <v>289400</v>
      </c>
      <c r="K82" s="0" t="n">
        <f aca="false">F82*10000</f>
        <v>696200</v>
      </c>
      <c r="L82" s="0" t="n">
        <f aca="false">G82*10000</f>
        <v>12400</v>
      </c>
      <c r="M82" s="39" t="n">
        <f aca="false">H82*10000</f>
        <v>1000</v>
      </c>
      <c r="O82" s="0" t="n">
        <f aca="false">SUM(J82:M82)</f>
        <v>999000</v>
      </c>
    </row>
    <row r="83" customFormat="false" ht="13.8" hidden="false" customHeight="false" outlineLevel="0" collapsed="false">
      <c r="C83" s="5" t="n">
        <v>10</v>
      </c>
      <c r="D83" s="0" t="n">
        <f aca="false">D82/3</f>
        <v>0.00193060001016105</v>
      </c>
      <c r="E83" s="0" t="n">
        <v>63.88</v>
      </c>
      <c r="F83" s="0" t="n">
        <v>35.63</v>
      </c>
      <c r="G83" s="0" t="n">
        <v>0.3</v>
      </c>
      <c r="H83" s="6" t="n">
        <v>0</v>
      </c>
      <c r="J83" s="0" t="n">
        <f aca="false">E83*10000</f>
        <v>638800</v>
      </c>
      <c r="K83" s="0" t="n">
        <f aca="false">F83*10000</f>
        <v>356300</v>
      </c>
      <c r="L83" s="0" t="n">
        <f aca="false">G83*10000</f>
        <v>3000</v>
      </c>
      <c r="M83" s="0" t="n">
        <f aca="false">H83*10000</f>
        <v>0</v>
      </c>
      <c r="O83" s="0" t="n">
        <f aca="false">SUM(J83:M83)</f>
        <v>998100</v>
      </c>
    </row>
    <row r="84" customFormat="false" ht="13.8" hidden="false" customHeight="false" outlineLevel="0" collapsed="false">
      <c r="C84" s="11" t="n">
        <v>11</v>
      </c>
      <c r="D84" s="12" t="n">
        <v>0</v>
      </c>
      <c r="E84" s="12" t="n">
        <v>94.84</v>
      </c>
      <c r="F84" s="12" t="n">
        <v>3.22</v>
      </c>
      <c r="G84" s="12" t="n">
        <v>0.02</v>
      </c>
      <c r="H84" s="13" t="n">
        <v>0</v>
      </c>
      <c r="J84" s="0" t="n">
        <f aca="false">E84*10000</f>
        <v>948400</v>
      </c>
      <c r="K84" s="0" t="n">
        <f aca="false">F84*10000</f>
        <v>32200</v>
      </c>
      <c r="L84" s="39" t="n">
        <f aca="false">G84*10000</f>
        <v>200</v>
      </c>
      <c r="M84" s="0" t="n">
        <f aca="false">H84*10000</f>
        <v>0</v>
      </c>
      <c r="O84" s="0" t="n">
        <f aca="false">SUM(J84:M84)</f>
        <v>980800</v>
      </c>
    </row>
    <row r="85" customFormat="false" ht="13.8" hidden="false" customHeight="false" outlineLevel="0" collapsed="false">
      <c r="N85" s="39" t="s">
        <v>30</v>
      </c>
    </row>
    <row r="86" customFormat="false" ht="13.8" hidden="false" customHeight="false" outlineLevel="0" collapsed="false">
      <c r="A86" s="29"/>
      <c r="B86" s="29"/>
      <c r="C86" s="29"/>
      <c r="D86" s="29"/>
      <c r="E86" s="29"/>
      <c r="F86" s="29"/>
      <c r="G86" s="29"/>
      <c r="H86" s="29"/>
      <c r="I86" s="29"/>
      <c r="J86" s="41"/>
      <c r="K86" s="29"/>
      <c r="L86" s="29"/>
      <c r="M86" s="29"/>
      <c r="N86" s="29"/>
    </row>
    <row r="87" customFormat="false" ht="13.8" hidden="false" customHeight="false" outlineLevel="0" collapsed="false">
      <c r="A87" s="42"/>
      <c r="B87" s="29"/>
      <c r="C87" s="43"/>
      <c r="D87" s="43"/>
      <c r="E87" s="43"/>
      <c r="F87" s="43"/>
      <c r="G87" s="43"/>
      <c r="H87" s="43"/>
      <c r="I87" s="29"/>
      <c r="J87" s="29"/>
      <c r="K87" s="29"/>
      <c r="L87" s="29"/>
      <c r="M87" s="29"/>
      <c r="N87" s="29"/>
    </row>
    <row r="88" customFormat="false" ht="13.8" hidden="false" customHeight="false" outlineLevel="0" collapsed="false">
      <c r="A88" s="29"/>
      <c r="B88" s="29"/>
      <c r="C88" s="44"/>
      <c r="D88" s="45"/>
      <c r="E88" s="44"/>
      <c r="F88" s="44"/>
      <c r="G88" s="44"/>
      <c r="H88" s="44"/>
      <c r="I88" s="29"/>
      <c r="J88" s="29"/>
      <c r="K88" s="29"/>
      <c r="L88" s="29"/>
      <c r="M88" s="29"/>
      <c r="N88" s="29"/>
      <c r="P88" s="46"/>
    </row>
    <row r="89" customFormat="false" ht="13.8" hidden="false" customHeight="false" outlineLevel="0" collapsed="false">
      <c r="A89" s="29"/>
      <c r="B89" s="29"/>
      <c r="C89" s="44"/>
      <c r="D89" s="47"/>
      <c r="E89" s="48"/>
      <c r="F89" s="48"/>
      <c r="G89" s="48"/>
      <c r="H89" s="44"/>
      <c r="I89" s="29"/>
      <c r="J89" s="29"/>
      <c r="K89" s="29"/>
      <c r="L89" s="29"/>
      <c r="M89" s="29"/>
      <c r="N89" s="29"/>
      <c r="P89" s="46"/>
    </row>
    <row r="90" customFormat="false" ht="13.8" hidden="false" customHeight="false" outlineLevel="0" collapsed="false">
      <c r="A90" s="29"/>
      <c r="B90" s="29"/>
      <c r="C90" s="44"/>
      <c r="D90" s="47"/>
      <c r="E90" s="48"/>
      <c r="F90" s="48"/>
      <c r="G90" s="48"/>
      <c r="H90" s="44"/>
      <c r="I90" s="29"/>
      <c r="J90" s="29"/>
      <c r="K90" s="29"/>
      <c r="L90" s="29"/>
      <c r="M90" s="29"/>
      <c r="N90" s="29"/>
      <c r="P90" s="46"/>
    </row>
    <row r="91" customFormat="false" ht="13.8" hidden="false" customHeight="false" outlineLevel="0" collapsed="false">
      <c r="A91" s="29"/>
      <c r="B91" s="29"/>
      <c r="C91" s="44"/>
      <c r="D91" s="47"/>
      <c r="E91" s="48"/>
      <c r="F91" s="48"/>
      <c r="G91" s="48"/>
      <c r="H91" s="44"/>
      <c r="I91" s="29"/>
      <c r="J91" s="29"/>
      <c r="K91" s="29"/>
      <c r="L91" s="29"/>
      <c r="M91" s="29"/>
      <c r="N91" s="29"/>
      <c r="P91" s="46"/>
    </row>
    <row r="92" customFormat="false" ht="13.8" hidden="false" customHeight="false" outlineLevel="0" collapsed="false">
      <c r="A92" s="29"/>
      <c r="B92" s="29"/>
      <c r="C92" s="44"/>
      <c r="D92" s="49"/>
      <c r="E92" s="48"/>
      <c r="F92" s="48"/>
      <c r="G92" s="48"/>
      <c r="H92" s="44"/>
      <c r="I92" s="29"/>
      <c r="J92" s="29"/>
      <c r="K92" s="29"/>
      <c r="L92" s="29"/>
      <c r="M92" s="29"/>
      <c r="N92" s="29"/>
      <c r="P92" s="46"/>
    </row>
    <row r="93" customFormat="false" ht="13.8" hidden="false" customHeight="false" outlineLevel="0" collapsed="false">
      <c r="A93" s="29"/>
      <c r="B93" s="29"/>
      <c r="C93" s="44"/>
      <c r="D93" s="50"/>
      <c r="E93" s="44"/>
      <c r="F93" s="44"/>
      <c r="G93" s="44"/>
      <c r="H93" s="44"/>
      <c r="I93" s="29"/>
      <c r="J93" s="29"/>
      <c r="K93" s="29"/>
      <c r="L93" s="29"/>
      <c r="M93" s="29"/>
      <c r="N93" s="29"/>
      <c r="P93" s="46"/>
    </row>
    <row r="94" customFormat="false" ht="13.8" hidden="false" customHeight="false" outlineLevel="0" collapsed="false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</row>
    <row r="95" customFormat="false" ht="13.8" hidden="false" customHeight="false" outlineLevel="0" collapsed="false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</row>
    <row r="96" customFormat="false" ht="13.8" hidden="false" customHeight="false" outlineLevel="0" collapsed="false">
      <c r="A96" s="29"/>
      <c r="B96" s="29"/>
      <c r="C96" s="29"/>
      <c r="D96" s="29"/>
      <c r="E96" s="29"/>
      <c r="F96" s="29"/>
      <c r="G96" s="29"/>
      <c r="H96" s="29"/>
      <c r="I96" s="29"/>
      <c r="J96" s="41"/>
      <c r="K96" s="29"/>
      <c r="L96" s="29"/>
      <c r="M96" s="29"/>
      <c r="N96" s="29"/>
    </row>
    <row r="97" customFormat="false" ht="13.8" hidden="false" customHeight="false" outlineLevel="0" collapsed="false">
      <c r="A97" s="42"/>
      <c r="B97" s="29"/>
      <c r="C97" s="43"/>
      <c r="D97" s="43"/>
      <c r="E97" s="43"/>
      <c r="F97" s="43"/>
      <c r="G97" s="43"/>
      <c r="H97" s="43"/>
      <c r="I97" s="29"/>
      <c r="J97" s="29"/>
      <c r="K97" s="29"/>
      <c r="L97" s="29"/>
      <c r="M97" s="29"/>
      <c r="N97" s="29"/>
    </row>
    <row r="98" customFormat="false" ht="13.8" hidden="false" customHeight="false" outlineLevel="0" collapsed="false">
      <c r="A98" s="29"/>
      <c r="B98" s="29"/>
      <c r="C98" s="44"/>
      <c r="D98" s="51"/>
      <c r="E98" s="44"/>
      <c r="F98" s="44"/>
      <c r="G98" s="44"/>
      <c r="H98" s="44"/>
      <c r="I98" s="29"/>
      <c r="J98" s="29"/>
      <c r="K98" s="29"/>
      <c r="L98" s="29"/>
      <c r="M98" s="29"/>
      <c r="N98" s="29"/>
      <c r="P98" s="46"/>
    </row>
    <row r="99" customFormat="false" ht="13.8" hidden="false" customHeight="false" outlineLevel="0" collapsed="false">
      <c r="A99" s="29"/>
      <c r="B99" s="29"/>
      <c r="C99" s="44"/>
      <c r="D99" s="52"/>
      <c r="E99" s="48"/>
      <c r="F99" s="48"/>
      <c r="G99" s="48"/>
      <c r="H99" s="44"/>
      <c r="I99" s="29"/>
      <c r="J99" s="29"/>
      <c r="K99" s="29"/>
      <c r="L99" s="29"/>
      <c r="M99" s="29"/>
      <c r="N99" s="29"/>
      <c r="P99" s="46"/>
    </row>
    <row r="100" customFormat="false" ht="13.8" hidden="false" customHeight="false" outlineLevel="0" collapsed="false">
      <c r="A100" s="29"/>
      <c r="B100" s="29"/>
      <c r="C100" s="44"/>
      <c r="D100" s="52"/>
      <c r="E100" s="48"/>
      <c r="F100" s="48"/>
      <c r="G100" s="48"/>
      <c r="H100" s="44"/>
      <c r="I100" s="29"/>
      <c r="J100" s="29"/>
      <c r="K100" s="29"/>
      <c r="L100" s="29"/>
      <c r="M100" s="29"/>
      <c r="N100" s="29"/>
      <c r="P100" s="46"/>
    </row>
    <row r="101" customFormat="false" ht="13.8" hidden="false" customHeight="false" outlineLevel="0" collapsed="false">
      <c r="A101" s="29"/>
      <c r="B101" s="29"/>
      <c r="C101" s="44"/>
      <c r="D101" s="52"/>
      <c r="E101" s="48"/>
      <c r="F101" s="48"/>
      <c r="G101" s="48"/>
      <c r="H101" s="44"/>
      <c r="I101" s="29"/>
      <c r="J101" s="29"/>
      <c r="K101" s="29"/>
      <c r="L101" s="29"/>
      <c r="M101" s="29"/>
      <c r="N101" s="29"/>
      <c r="P101" s="46"/>
    </row>
    <row r="102" customFormat="false" ht="13.8" hidden="false" customHeight="false" outlineLevel="0" collapsed="false">
      <c r="A102" s="29"/>
      <c r="B102" s="29"/>
      <c r="C102" s="44"/>
      <c r="D102" s="45"/>
      <c r="E102" s="44"/>
      <c r="F102" s="44"/>
      <c r="G102" s="44"/>
      <c r="H102" s="44"/>
      <c r="I102" s="29"/>
      <c r="J102" s="29"/>
      <c r="K102" s="29"/>
      <c r="L102" s="29"/>
      <c r="M102" s="29"/>
      <c r="N102" s="29"/>
      <c r="P102" s="46"/>
    </row>
    <row r="103" customFormat="false" ht="13.8" hidden="false" customHeight="false" outlineLevel="0" collapsed="false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P103" s="46"/>
    </row>
    <row r="104" customFormat="false" ht="13.8" hidden="false" customHeight="false" outlineLevel="0" collapsed="false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</row>
    <row r="105" customFormat="false" ht="13.8" hidden="false" customHeight="false" outlineLevel="0" collapsed="false">
      <c r="A105" s="29"/>
      <c r="B105" s="29"/>
      <c r="C105" s="29"/>
      <c r="D105" s="29"/>
      <c r="E105" s="29"/>
      <c r="F105" s="29"/>
      <c r="G105" s="29"/>
      <c r="H105" s="29"/>
      <c r="I105" s="29"/>
      <c r="J105" s="41"/>
      <c r="K105" s="29"/>
      <c r="L105" s="29"/>
      <c r="M105" s="29"/>
      <c r="N105" s="29"/>
    </row>
    <row r="106" customFormat="false" ht="13.8" hidden="false" customHeight="false" outlineLevel="0" collapsed="false">
      <c r="A106" s="42"/>
      <c r="B106" s="29"/>
      <c r="C106" s="43"/>
      <c r="D106" s="43"/>
      <c r="E106" s="43"/>
      <c r="F106" s="43"/>
      <c r="G106" s="43"/>
      <c r="H106" s="43"/>
      <c r="I106" s="29"/>
      <c r="J106" s="29"/>
      <c r="K106" s="29"/>
      <c r="L106" s="29"/>
      <c r="M106" s="29"/>
      <c r="N106" s="29"/>
    </row>
    <row r="107" customFormat="false" ht="13.8" hidden="false" customHeight="false" outlineLevel="0" collapsed="false">
      <c r="A107" s="29"/>
      <c r="B107" s="29"/>
      <c r="C107" s="44"/>
      <c r="D107" s="51"/>
      <c r="E107" s="44"/>
      <c r="F107" s="44"/>
      <c r="G107" s="44"/>
      <c r="H107" s="44"/>
      <c r="I107" s="29"/>
      <c r="J107" s="29"/>
      <c r="K107" s="29"/>
      <c r="L107" s="29"/>
      <c r="M107" s="29"/>
      <c r="N107" s="29"/>
      <c r="P107" s="46"/>
    </row>
    <row r="108" customFormat="false" ht="13.8" hidden="false" customHeight="false" outlineLevel="0" collapsed="false">
      <c r="A108" s="29"/>
      <c r="B108" s="29"/>
      <c r="C108" s="44"/>
      <c r="D108" s="52"/>
      <c r="E108" s="48"/>
      <c r="F108" s="48"/>
      <c r="G108" s="48"/>
      <c r="H108" s="44"/>
      <c r="I108" s="29"/>
      <c r="J108" s="29"/>
      <c r="K108" s="29"/>
      <c r="L108" s="29"/>
      <c r="M108" s="29"/>
      <c r="N108" s="29"/>
      <c r="P108" s="46"/>
    </row>
    <row r="109" customFormat="false" ht="13.8" hidden="false" customHeight="false" outlineLevel="0" collapsed="false">
      <c r="A109" s="29"/>
      <c r="B109" s="29"/>
      <c r="C109" s="44"/>
      <c r="D109" s="52"/>
      <c r="E109" s="48"/>
      <c r="F109" s="48"/>
      <c r="G109" s="48"/>
      <c r="H109" s="44"/>
      <c r="I109" s="29"/>
      <c r="J109" s="29"/>
      <c r="K109" s="29"/>
      <c r="L109" s="29"/>
      <c r="M109" s="29"/>
      <c r="N109" s="29"/>
      <c r="P109" s="46"/>
    </row>
    <row r="110" customFormat="false" ht="13.8" hidden="false" customHeight="false" outlineLevel="0" collapsed="false">
      <c r="A110" s="29"/>
      <c r="B110" s="29"/>
      <c r="C110" s="44"/>
      <c r="D110" s="52"/>
      <c r="E110" s="48"/>
      <c r="F110" s="48"/>
      <c r="G110" s="48"/>
      <c r="H110" s="44"/>
      <c r="I110" s="29"/>
      <c r="J110" s="29"/>
      <c r="K110" s="29"/>
      <c r="L110" s="29"/>
      <c r="M110" s="29"/>
      <c r="N110" s="29"/>
      <c r="P110" s="46"/>
    </row>
    <row r="111" customFormat="false" ht="13.8" hidden="false" customHeight="false" outlineLevel="0" collapsed="false">
      <c r="A111" s="29"/>
      <c r="B111" s="29"/>
      <c r="C111" s="44"/>
      <c r="D111" s="45"/>
      <c r="E111" s="44"/>
      <c r="F111" s="44"/>
      <c r="G111" s="44"/>
      <c r="H111" s="44"/>
      <c r="I111" s="29"/>
      <c r="J111" s="29"/>
      <c r="K111" s="29"/>
      <c r="L111" s="29"/>
      <c r="M111" s="29"/>
      <c r="N111" s="29"/>
      <c r="P111" s="46"/>
    </row>
    <row r="112" customFormat="false" ht="13.8" hidden="false" customHeight="false" outlineLevel="0" collapsed="false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</row>
    <row r="113" customFormat="false" ht="13.8" hidden="false" customHeight="false" outlineLevel="0" collapsed="false">
      <c r="A113" s="29"/>
      <c r="B113" s="29"/>
      <c r="C113" s="29"/>
      <c r="D113" s="29"/>
      <c r="E113" s="29"/>
      <c r="F113" s="29"/>
      <c r="G113" s="29"/>
      <c r="H113" s="29"/>
      <c r="I113" s="29"/>
      <c r="J113" s="41"/>
      <c r="K113" s="29"/>
      <c r="L113" s="29"/>
      <c r="M113" s="29"/>
      <c r="N113" s="29"/>
    </row>
    <row r="114" customFormat="false" ht="13.8" hidden="false" customHeight="false" outlineLevel="0" collapsed="false">
      <c r="A114" s="42"/>
      <c r="B114" s="29"/>
      <c r="C114" s="43"/>
      <c r="D114" s="43"/>
      <c r="E114" s="43"/>
      <c r="F114" s="43"/>
      <c r="G114" s="43"/>
      <c r="H114" s="43"/>
      <c r="I114" s="29"/>
      <c r="J114" s="29"/>
      <c r="K114" s="29"/>
      <c r="L114" s="29"/>
      <c r="M114" s="29"/>
      <c r="N114" s="29"/>
    </row>
    <row r="115" customFormat="false" ht="13.8" hidden="false" customHeight="false" outlineLevel="0" collapsed="false">
      <c r="A115" s="29"/>
      <c r="B115" s="29"/>
      <c r="C115" s="44"/>
      <c r="D115" s="51"/>
      <c r="E115" s="44"/>
      <c r="F115" s="44"/>
      <c r="G115" s="44"/>
      <c r="H115" s="44"/>
      <c r="I115" s="29"/>
      <c r="J115" s="29"/>
      <c r="K115" s="29"/>
      <c r="L115" s="29"/>
      <c r="M115" s="29"/>
      <c r="N115" s="29"/>
      <c r="P115" s="46"/>
    </row>
    <row r="116" customFormat="false" ht="13.8" hidden="false" customHeight="false" outlineLevel="0" collapsed="false">
      <c r="A116" s="29"/>
      <c r="B116" s="29"/>
      <c r="C116" s="44"/>
      <c r="D116" s="52"/>
      <c r="E116" s="48"/>
      <c r="F116" s="48"/>
      <c r="G116" s="48"/>
      <c r="H116" s="44"/>
      <c r="I116" s="29"/>
      <c r="J116" s="29"/>
      <c r="K116" s="29"/>
      <c r="L116" s="29"/>
      <c r="M116" s="29"/>
      <c r="N116" s="29"/>
      <c r="P116" s="46"/>
    </row>
    <row r="117" customFormat="false" ht="13.8" hidden="false" customHeight="false" outlineLevel="0" collapsed="false">
      <c r="A117" s="29"/>
      <c r="B117" s="29"/>
      <c r="C117" s="44"/>
      <c r="D117" s="52"/>
      <c r="E117" s="48"/>
      <c r="F117" s="48"/>
      <c r="G117" s="48"/>
      <c r="H117" s="44"/>
      <c r="I117" s="29"/>
      <c r="J117" s="29"/>
      <c r="K117" s="29"/>
      <c r="L117" s="29"/>
      <c r="M117" s="29"/>
      <c r="N117" s="29"/>
      <c r="P117" s="46"/>
    </row>
    <row r="118" customFormat="false" ht="13.8" hidden="false" customHeight="false" outlineLevel="0" collapsed="false">
      <c r="A118" s="29"/>
      <c r="B118" s="29"/>
      <c r="C118" s="44"/>
      <c r="D118" s="52"/>
      <c r="E118" s="48"/>
      <c r="F118" s="48"/>
      <c r="G118" s="48"/>
      <c r="H118" s="44"/>
      <c r="I118" s="29"/>
      <c r="J118" s="29"/>
      <c r="K118" s="29"/>
      <c r="L118" s="29"/>
      <c r="M118" s="29"/>
      <c r="N118" s="29"/>
      <c r="P118" s="46"/>
    </row>
    <row r="119" customFormat="false" ht="13.8" hidden="false" customHeight="false" outlineLevel="0" collapsed="false">
      <c r="A119" s="29"/>
      <c r="B119" s="29"/>
      <c r="C119" s="44"/>
      <c r="D119" s="45"/>
      <c r="E119" s="44"/>
      <c r="F119" s="44"/>
      <c r="G119" s="44"/>
      <c r="H119" s="44"/>
      <c r="I119" s="29"/>
      <c r="J119" s="29"/>
      <c r="K119" s="29"/>
      <c r="L119" s="29"/>
      <c r="M119" s="29"/>
      <c r="N119" s="29"/>
      <c r="P119" s="46"/>
    </row>
    <row r="120" customFormat="false" ht="13.8" hidden="false" customHeight="false" outlineLevel="0" collapsed="false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</row>
    <row r="121" customFormat="false" ht="13.8" hidden="false" customHeight="false" outlineLevel="0" collapsed="false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</row>
    <row r="122" customFormat="false" ht="13.8" hidden="false" customHeight="false" outlineLevel="0" collapsed="false">
      <c r="A122" s="29"/>
      <c r="B122" s="29"/>
      <c r="C122" s="29"/>
      <c r="D122" s="29"/>
      <c r="E122" s="29"/>
      <c r="F122" s="29"/>
      <c r="G122" s="29"/>
      <c r="H122" s="29"/>
      <c r="I122" s="29"/>
      <c r="J122" s="41"/>
      <c r="K122" s="29"/>
      <c r="L122" s="29"/>
      <c r="M122" s="29"/>
      <c r="N122" s="29"/>
    </row>
    <row r="123" customFormat="false" ht="13.8" hidden="false" customHeight="false" outlineLevel="0" collapsed="false">
      <c r="A123" s="42"/>
      <c r="B123" s="29"/>
      <c r="C123" s="43"/>
      <c r="D123" s="43"/>
      <c r="E123" s="43"/>
      <c r="F123" s="43"/>
      <c r="G123" s="43"/>
      <c r="H123" s="43"/>
      <c r="I123" s="29"/>
      <c r="J123" s="29"/>
      <c r="K123" s="29"/>
      <c r="L123" s="29"/>
      <c r="M123" s="29"/>
      <c r="N123" s="29"/>
    </row>
    <row r="124" customFormat="false" ht="13.8" hidden="false" customHeight="false" outlineLevel="0" collapsed="false">
      <c r="A124" s="29"/>
      <c r="B124" s="29"/>
      <c r="C124" s="44"/>
      <c r="D124" s="51"/>
      <c r="E124" s="44"/>
      <c r="F124" s="44"/>
      <c r="G124" s="44"/>
      <c r="H124" s="44"/>
      <c r="I124" s="29"/>
      <c r="J124" s="29"/>
      <c r="K124" s="29"/>
      <c r="L124" s="29"/>
      <c r="M124" s="29"/>
      <c r="N124" s="29"/>
      <c r="P124" s="46"/>
    </row>
    <row r="125" customFormat="false" ht="13.8" hidden="false" customHeight="false" outlineLevel="0" collapsed="false">
      <c r="A125" s="29"/>
      <c r="B125" s="29"/>
      <c r="C125" s="44"/>
      <c r="D125" s="52"/>
      <c r="E125" s="48"/>
      <c r="F125" s="48"/>
      <c r="G125" s="48"/>
      <c r="H125" s="44"/>
      <c r="I125" s="29"/>
      <c r="J125" s="29"/>
      <c r="K125" s="29"/>
      <c r="L125" s="29"/>
      <c r="M125" s="29"/>
      <c r="N125" s="29"/>
      <c r="P125" s="46"/>
    </row>
    <row r="126" customFormat="false" ht="13.8" hidden="false" customHeight="false" outlineLevel="0" collapsed="false">
      <c r="A126" s="29"/>
      <c r="B126" s="29"/>
      <c r="C126" s="44"/>
      <c r="D126" s="52"/>
      <c r="E126" s="48"/>
      <c r="F126" s="48"/>
      <c r="G126" s="48"/>
      <c r="H126" s="44"/>
      <c r="I126" s="29"/>
      <c r="J126" s="29"/>
      <c r="K126" s="29"/>
      <c r="L126" s="29"/>
      <c r="M126" s="29"/>
      <c r="N126" s="29"/>
      <c r="P126" s="46"/>
    </row>
    <row r="127" customFormat="false" ht="13.8" hidden="false" customHeight="false" outlineLevel="0" collapsed="false">
      <c r="A127" s="29"/>
      <c r="B127" s="29"/>
      <c r="C127" s="44"/>
      <c r="D127" s="52"/>
      <c r="E127" s="48"/>
      <c r="F127" s="48"/>
      <c r="G127" s="48"/>
      <c r="H127" s="44"/>
      <c r="I127" s="29"/>
      <c r="J127" s="29"/>
      <c r="K127" s="29"/>
      <c r="L127" s="29"/>
      <c r="M127" s="29"/>
      <c r="N127" s="29"/>
      <c r="P127" s="46"/>
    </row>
    <row r="128" customFormat="false" ht="13.8" hidden="false" customHeight="false" outlineLevel="0" collapsed="false">
      <c r="A128" s="29"/>
      <c r="B128" s="29"/>
      <c r="C128" s="44"/>
      <c r="D128" s="45"/>
      <c r="E128" s="44"/>
      <c r="F128" s="44"/>
      <c r="G128" s="44"/>
      <c r="H128" s="44"/>
      <c r="I128" s="29"/>
      <c r="J128" s="29"/>
      <c r="K128" s="29"/>
      <c r="L128" s="29"/>
      <c r="M128" s="29"/>
      <c r="N128" s="29"/>
      <c r="P128" s="46"/>
    </row>
    <row r="129" customFormat="false" ht="13.8" hidden="false" customHeight="false" outlineLevel="0" collapsed="false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</row>
    <row r="130" customFormat="false" ht="13.8" hidden="false" customHeight="false" outlineLevel="0" collapsed="false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</row>
    <row r="131" customFormat="false" ht="13.8" hidden="false" customHeight="false" outlineLevel="0" collapsed="false">
      <c r="A131" s="29"/>
      <c r="B131" s="29"/>
      <c r="C131" s="29"/>
      <c r="D131" s="29"/>
      <c r="E131" s="29"/>
      <c r="F131" s="29"/>
      <c r="G131" s="29"/>
      <c r="H131" s="29"/>
      <c r="I131" s="29"/>
      <c r="J131" s="41"/>
      <c r="K131" s="29"/>
      <c r="L131" s="29"/>
      <c r="M131" s="29"/>
      <c r="N131" s="29"/>
    </row>
    <row r="132" customFormat="false" ht="13.8" hidden="false" customHeight="false" outlineLevel="0" collapsed="false">
      <c r="A132" s="42"/>
      <c r="B132" s="29"/>
      <c r="C132" s="43"/>
      <c r="D132" s="43"/>
      <c r="E132" s="43"/>
      <c r="F132" s="43"/>
      <c r="G132" s="43"/>
      <c r="H132" s="43"/>
      <c r="I132" s="29"/>
      <c r="J132" s="29"/>
      <c r="K132" s="29"/>
      <c r="L132" s="29"/>
      <c r="M132" s="29"/>
      <c r="N132" s="29"/>
    </row>
    <row r="133" customFormat="false" ht="13.8" hidden="false" customHeight="false" outlineLevel="0" collapsed="false">
      <c r="A133" s="29"/>
      <c r="B133" s="29"/>
      <c r="C133" s="44"/>
      <c r="D133" s="51"/>
      <c r="E133" s="44"/>
      <c r="F133" s="44"/>
      <c r="G133" s="44"/>
      <c r="H133" s="44"/>
      <c r="I133" s="29"/>
      <c r="J133" s="29"/>
      <c r="K133" s="29"/>
      <c r="L133" s="29"/>
      <c r="M133" s="29"/>
      <c r="N133" s="29"/>
      <c r="P133" s="46"/>
    </row>
    <row r="134" customFormat="false" ht="13.8" hidden="false" customHeight="false" outlineLevel="0" collapsed="false">
      <c r="A134" s="29"/>
      <c r="B134" s="29"/>
      <c r="C134" s="44"/>
      <c r="D134" s="52"/>
      <c r="E134" s="48"/>
      <c r="F134" s="48"/>
      <c r="G134" s="48"/>
      <c r="H134" s="44"/>
      <c r="I134" s="29"/>
      <c r="J134" s="29"/>
      <c r="K134" s="29"/>
      <c r="L134" s="29"/>
      <c r="M134" s="29"/>
      <c r="N134" s="29"/>
      <c r="P134" s="46"/>
    </row>
    <row r="135" customFormat="false" ht="13.8" hidden="false" customHeight="false" outlineLevel="0" collapsed="false">
      <c r="A135" s="29"/>
      <c r="B135" s="29"/>
      <c r="C135" s="44"/>
      <c r="D135" s="52"/>
      <c r="E135" s="48"/>
      <c r="F135" s="48"/>
      <c r="G135" s="48"/>
      <c r="H135" s="44"/>
      <c r="I135" s="29"/>
      <c r="J135" s="29"/>
      <c r="K135" s="29"/>
      <c r="L135" s="29"/>
      <c r="M135" s="29"/>
      <c r="N135" s="29"/>
      <c r="P135" s="46"/>
    </row>
    <row r="136" customFormat="false" ht="13.8" hidden="false" customHeight="false" outlineLevel="0" collapsed="false">
      <c r="A136" s="29"/>
      <c r="B136" s="29"/>
      <c r="C136" s="44"/>
      <c r="D136" s="52"/>
      <c r="E136" s="48"/>
      <c r="F136" s="48"/>
      <c r="G136" s="48"/>
      <c r="H136" s="44"/>
      <c r="I136" s="29"/>
      <c r="J136" s="29"/>
      <c r="K136" s="29"/>
      <c r="L136" s="29"/>
      <c r="M136" s="29"/>
      <c r="N136" s="29"/>
      <c r="P136" s="46"/>
    </row>
    <row r="137" customFormat="false" ht="13.8" hidden="false" customHeight="false" outlineLevel="0" collapsed="false">
      <c r="A137" s="29"/>
      <c r="B137" s="29"/>
      <c r="C137" s="44"/>
      <c r="D137" s="45"/>
      <c r="E137" s="44"/>
      <c r="F137" s="44"/>
      <c r="G137" s="44"/>
      <c r="H137" s="44"/>
      <c r="I137" s="29"/>
      <c r="J137" s="29"/>
      <c r="K137" s="29"/>
      <c r="L137" s="29"/>
      <c r="M137" s="29"/>
      <c r="N137" s="29"/>
      <c r="P137" s="46"/>
    </row>
    <row r="138" customFormat="false" ht="13.8" hidden="false" customHeight="false" outlineLevel="0" collapsed="false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</row>
    <row r="139" customFormat="false" ht="13.8" hidden="false" customHeight="false" outlineLevel="0" collapsed="false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</row>
    <row r="140" customFormat="false" ht="13.8" hidden="false" customHeight="false" outlineLevel="0" collapsed="false">
      <c r="A140" s="29"/>
      <c r="B140" s="29"/>
      <c r="C140" s="29"/>
      <c r="D140" s="29"/>
      <c r="E140" s="29"/>
      <c r="F140" s="29"/>
      <c r="G140" s="29"/>
      <c r="H140" s="29"/>
      <c r="I140" s="29"/>
      <c r="J140" s="41"/>
      <c r="K140" s="29"/>
      <c r="L140" s="29"/>
      <c r="M140" s="29"/>
      <c r="N140" s="29"/>
    </row>
    <row r="141" customFormat="false" ht="13.8" hidden="false" customHeight="false" outlineLevel="0" collapsed="false">
      <c r="A141" s="42"/>
      <c r="B141" s="29"/>
      <c r="C141" s="43"/>
      <c r="D141" s="43"/>
      <c r="E141" s="43"/>
      <c r="F141" s="43"/>
      <c r="G141" s="43"/>
      <c r="H141" s="43"/>
      <c r="I141" s="29"/>
      <c r="J141" s="29"/>
      <c r="K141" s="29"/>
      <c r="L141" s="29"/>
      <c r="M141" s="29"/>
      <c r="N141" s="29"/>
    </row>
    <row r="142" customFormat="false" ht="13.8" hidden="false" customHeight="false" outlineLevel="0" collapsed="false">
      <c r="A142" s="29"/>
      <c r="B142" s="29"/>
      <c r="C142" s="44"/>
      <c r="D142" s="51"/>
      <c r="E142" s="44"/>
      <c r="F142" s="44"/>
      <c r="G142" s="44"/>
      <c r="H142" s="44"/>
      <c r="I142" s="29"/>
      <c r="J142" s="29"/>
      <c r="K142" s="29"/>
      <c r="L142" s="29"/>
      <c r="M142" s="29"/>
      <c r="N142" s="29"/>
      <c r="P142" s="46"/>
    </row>
    <row r="143" customFormat="false" ht="13.8" hidden="false" customHeight="false" outlineLevel="0" collapsed="false">
      <c r="A143" s="29"/>
      <c r="B143" s="29"/>
      <c r="C143" s="44"/>
      <c r="D143" s="52"/>
      <c r="E143" s="48"/>
      <c r="F143" s="48"/>
      <c r="G143" s="48"/>
      <c r="H143" s="44"/>
      <c r="I143" s="29"/>
      <c r="J143" s="29"/>
      <c r="K143" s="29"/>
      <c r="L143" s="29"/>
      <c r="M143" s="29"/>
      <c r="N143" s="29"/>
      <c r="P143" s="46"/>
    </row>
    <row r="144" customFormat="false" ht="13.8" hidden="false" customHeight="false" outlineLevel="0" collapsed="false">
      <c r="A144" s="29"/>
      <c r="B144" s="29"/>
      <c r="C144" s="44"/>
      <c r="D144" s="52"/>
      <c r="E144" s="48"/>
      <c r="F144" s="48"/>
      <c r="G144" s="48"/>
      <c r="H144" s="44"/>
      <c r="I144" s="29"/>
      <c r="J144" s="29"/>
      <c r="K144" s="29"/>
      <c r="L144" s="29"/>
      <c r="M144" s="29"/>
      <c r="N144" s="29"/>
      <c r="P144" s="46"/>
    </row>
    <row r="145" customFormat="false" ht="13.8" hidden="false" customHeight="false" outlineLevel="0" collapsed="false">
      <c r="A145" s="29"/>
      <c r="B145" s="29"/>
      <c r="C145" s="44"/>
      <c r="D145" s="52"/>
      <c r="E145" s="48"/>
      <c r="F145" s="48"/>
      <c r="G145" s="48"/>
      <c r="H145" s="44"/>
      <c r="I145" s="29"/>
      <c r="J145" s="29"/>
      <c r="K145" s="29"/>
      <c r="L145" s="29"/>
      <c r="M145" s="29"/>
      <c r="N145" s="29"/>
      <c r="P145" s="46"/>
    </row>
    <row r="146" customFormat="false" ht="13.8" hidden="false" customHeight="false" outlineLevel="0" collapsed="false">
      <c r="A146" s="29"/>
      <c r="B146" s="29"/>
      <c r="C146" s="44"/>
      <c r="D146" s="45"/>
      <c r="E146" s="44"/>
      <c r="F146" s="44"/>
      <c r="G146" s="44"/>
      <c r="H146" s="44"/>
      <c r="I146" s="29"/>
      <c r="J146" s="29"/>
      <c r="K146" s="29"/>
      <c r="L146" s="29"/>
      <c r="M146" s="29"/>
      <c r="N146" s="29"/>
      <c r="P146" s="46"/>
    </row>
    <row r="147" customFormat="false" ht="13.8" hidden="false" customHeight="false" outlineLevel="0" collapsed="false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</row>
    <row r="148" customFormat="false" ht="13.8" hidden="false" customHeight="false" outlineLevel="0" collapsed="false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</row>
    <row r="149" customFormat="false" ht="13.8" hidden="false" customHeight="false" outlineLevel="0" collapsed="false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</row>
    <row r="150" customFormat="false" ht="13.8" hidden="false" customHeight="false" outlineLevel="0" collapsed="false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</row>
    <row r="151" customFormat="false" ht="13.8" hidden="false" customHeight="false" outlineLevel="0" collapsed="false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</row>
    <row r="152" customFormat="false" ht="13.8" hidden="false" customHeight="false" outlineLevel="0" collapsed="false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</row>
    <row r="153" customFormat="false" ht="13.8" hidden="false" customHeight="false" outlineLevel="0" collapsed="false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</row>
    <row r="154" customFormat="false" ht="13.8" hidden="false" customHeight="false" outlineLevel="0" collapsed="false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</row>
    <row r="155" customFormat="false" ht="13.8" hidden="false" customHeight="false" outlineLevel="0" collapsed="false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</row>
    <row r="156" customFormat="false" ht="13.8" hidden="false" customHeight="false" outlineLevel="0" collapsed="false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</row>
    <row r="157" customFormat="false" ht="13.8" hidden="false" customHeight="false" outlineLevel="0" collapsed="false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</row>
    <row r="158" customFormat="false" ht="13.8" hidden="false" customHeight="false" outlineLevel="0" collapsed="false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</row>
    <row r="159" customFormat="false" ht="13.8" hidden="false" customHeight="false" outlineLevel="0" collapsed="false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</row>
    <row r="160" customFormat="false" ht="13.8" hidden="false" customHeight="false" outlineLevel="0" collapsed="false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</row>
    <row r="161" customFormat="false" ht="13.8" hidden="false" customHeight="false" outlineLevel="0" collapsed="false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</row>
    <row r="162" customFormat="false" ht="13.8" hidden="false" customHeight="false" outlineLevel="0" collapsed="false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</row>
    <row r="163" customFormat="false" ht="13.8" hidden="false" customHeight="false" outlineLevel="0" collapsed="false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</row>
    <row r="164" customFormat="false" ht="13.8" hidden="false" customHeight="false" outlineLevel="0" collapsed="false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</row>
    <row r="165" customFormat="false" ht="13.8" hidden="false" customHeight="false" outlineLevel="0" collapsed="false"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</row>
    <row r="166" customFormat="false" ht="13.8" hidden="false" customHeight="false" outlineLevel="0" collapsed="false"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</row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</sheetData>
  <mergeCells count="1">
    <mergeCell ref="A13:B1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59375" defaultRowHeight="15.75" zeroHeight="false" outlineLevelRow="0" outlineLevelCol="0"/>
  <cols>
    <col collapsed="false" customWidth="false" hidden="false" outlineLevel="0" max="4" min="1" style="53" width="10.85"/>
    <col collapsed="false" customWidth="true" hidden="false" outlineLevel="0" max="5" min="5" style="53" width="23.85"/>
    <col collapsed="false" customWidth="false" hidden="false" outlineLevel="0" max="6" min="6" style="53" width="10.85"/>
    <col collapsed="false" customWidth="true" hidden="false" outlineLevel="0" max="7" min="7" style="53" width="19.14"/>
    <col collapsed="false" customWidth="false" hidden="false" outlineLevel="0" max="10" min="8" style="53" width="10.85"/>
    <col collapsed="false" customWidth="true" hidden="false" outlineLevel="0" max="11" min="11" style="53" width="21"/>
    <col collapsed="false" customWidth="false" hidden="false" outlineLevel="0" max="1024" min="12" style="53" width="10.85"/>
  </cols>
  <sheetData>
    <row r="1" customFormat="false" ht="15.75" hidden="false" customHeight="true" outlineLevel="0" collapsed="false">
      <c r="A1" s="54" t="s">
        <v>31</v>
      </c>
      <c r="B1" s="54" t="s">
        <v>32</v>
      </c>
      <c r="C1" s="54" t="s">
        <v>33</v>
      </c>
      <c r="D1" s="54" t="s">
        <v>34</v>
      </c>
      <c r="E1" s="54" t="s">
        <v>35</v>
      </c>
      <c r="F1" s="54" t="s">
        <v>36</v>
      </c>
      <c r="G1" s="54" t="s">
        <v>37</v>
      </c>
      <c r="H1" s="55" t="s">
        <v>38</v>
      </c>
      <c r="I1" s="55"/>
      <c r="J1" s="55"/>
      <c r="K1" s="55"/>
      <c r="L1" s="56" t="s">
        <v>39</v>
      </c>
    </row>
    <row r="2" customFormat="false" ht="33.75" hidden="false" customHeight="false" outlineLevel="0" collapsed="false">
      <c r="A2" s="54"/>
      <c r="B2" s="54"/>
      <c r="C2" s="54"/>
      <c r="D2" s="54"/>
      <c r="E2" s="54"/>
      <c r="F2" s="54"/>
      <c r="G2" s="54"/>
      <c r="H2" s="54" t="s">
        <v>40</v>
      </c>
      <c r="I2" s="54" t="s">
        <v>41</v>
      </c>
      <c r="J2" s="54" t="s">
        <v>42</v>
      </c>
      <c r="K2" s="54" t="s">
        <v>43</v>
      </c>
      <c r="L2" s="56"/>
    </row>
    <row r="3" customFormat="false" ht="33.75" hidden="false" customHeight="true" outlineLevel="0" collapsed="false">
      <c r="A3" s="57" t="s">
        <v>44</v>
      </c>
      <c r="B3" s="57" t="s">
        <v>45</v>
      </c>
      <c r="C3" s="57" t="s">
        <v>46</v>
      </c>
      <c r="D3" s="57" t="s">
        <v>47</v>
      </c>
      <c r="E3" s="57" t="s">
        <v>48</v>
      </c>
      <c r="F3" s="57" t="s">
        <v>49</v>
      </c>
      <c r="G3" s="57" t="s">
        <v>50</v>
      </c>
      <c r="H3" s="58" t="s">
        <v>51</v>
      </c>
      <c r="I3" s="58" t="s">
        <v>52</v>
      </c>
      <c r="J3" s="58" t="s">
        <v>53</v>
      </c>
      <c r="K3" s="58" t="s">
        <v>54</v>
      </c>
      <c r="L3" s="56"/>
    </row>
    <row r="4" customFormat="false" ht="33.75" hidden="false" customHeight="false" outlineLevel="0" collapsed="false">
      <c r="A4" s="57"/>
      <c r="B4" s="58" t="s">
        <v>55</v>
      </c>
      <c r="C4" s="57"/>
      <c r="D4" s="57" t="s">
        <v>56</v>
      </c>
      <c r="E4" s="57" t="s">
        <v>57</v>
      </c>
      <c r="F4" s="57" t="s">
        <v>58</v>
      </c>
      <c r="G4" s="57" t="s">
        <v>59</v>
      </c>
      <c r="H4" s="57"/>
      <c r="I4" s="57"/>
      <c r="J4" s="57"/>
      <c r="K4" s="57"/>
      <c r="L4" s="56"/>
    </row>
    <row r="5" customFormat="false" ht="16.5" hidden="false" customHeight="false" outlineLevel="0" collapsed="false">
      <c r="A5" s="57"/>
      <c r="B5" s="57" t="s">
        <v>60</v>
      </c>
      <c r="C5" s="57"/>
      <c r="D5" s="57" t="s">
        <v>56</v>
      </c>
      <c r="E5" s="57" t="s">
        <v>61</v>
      </c>
      <c r="F5" s="57" t="s">
        <v>62</v>
      </c>
      <c r="G5" s="57" t="s">
        <v>63</v>
      </c>
      <c r="H5" s="57"/>
      <c r="I5" s="57"/>
      <c r="J5" s="57"/>
      <c r="K5" s="57"/>
      <c r="L5" s="56"/>
    </row>
    <row r="6" customFormat="false" ht="15.75" hidden="false" customHeight="false" outlineLevel="0" collapsed="false">
      <c r="A6" s="59" t="n">
        <v>1</v>
      </c>
      <c r="B6" s="60" t="n">
        <v>1.3</v>
      </c>
      <c r="C6" s="59"/>
      <c r="D6" s="59" t="s">
        <v>56</v>
      </c>
      <c r="E6" s="59" t="s">
        <v>64</v>
      </c>
      <c r="F6" s="59" t="s">
        <v>49</v>
      </c>
      <c r="G6" s="61" t="n">
        <v>2.02</v>
      </c>
      <c r="H6" s="59"/>
      <c r="I6" s="59"/>
      <c r="J6" s="59"/>
      <c r="K6" s="59"/>
      <c r="L6" s="62" t="n">
        <v>5000000</v>
      </c>
    </row>
    <row r="7" customFormat="false" ht="15.75" hidden="false" customHeight="false" outlineLevel="0" collapsed="false">
      <c r="A7" s="59" t="n">
        <v>2</v>
      </c>
      <c r="B7" s="60" t="n">
        <v>1.4</v>
      </c>
      <c r="C7" s="59"/>
      <c r="D7" s="59" t="s">
        <v>56</v>
      </c>
      <c r="E7" s="59" t="s">
        <v>64</v>
      </c>
      <c r="F7" s="59" t="s">
        <v>49</v>
      </c>
      <c r="G7" s="61" t="n">
        <v>2.14</v>
      </c>
      <c r="H7" s="59"/>
      <c r="I7" s="59"/>
      <c r="J7" s="59"/>
      <c r="K7" s="59"/>
      <c r="L7" s="62" t="n">
        <v>5000000</v>
      </c>
    </row>
    <row r="8" customFormat="false" ht="15.75" hidden="false" customHeight="false" outlineLevel="0" collapsed="false">
      <c r="A8" s="59" t="n">
        <v>3</v>
      </c>
      <c r="B8" s="60" t="n">
        <v>2.3</v>
      </c>
      <c r="C8" s="59"/>
      <c r="D8" s="59" t="s">
        <v>56</v>
      </c>
      <c r="E8" s="59" t="s">
        <v>64</v>
      </c>
      <c r="F8" s="59" t="s">
        <v>49</v>
      </c>
      <c r="G8" s="61" t="n">
        <v>1.76</v>
      </c>
      <c r="H8" s="59"/>
      <c r="I8" s="59"/>
      <c r="J8" s="59"/>
      <c r="K8" s="59"/>
      <c r="L8" s="62" t="n">
        <v>5000000</v>
      </c>
    </row>
    <row r="9" customFormat="false" ht="15.75" hidden="false" customHeight="false" outlineLevel="0" collapsed="false">
      <c r="A9" s="59" t="n">
        <v>4</v>
      </c>
      <c r="B9" s="60" t="n">
        <v>2.4</v>
      </c>
      <c r="C9" s="59"/>
      <c r="D9" s="59" t="s">
        <v>56</v>
      </c>
      <c r="E9" s="59" t="s">
        <v>64</v>
      </c>
      <c r="F9" s="59" t="s">
        <v>49</v>
      </c>
      <c r="G9" s="61" t="n">
        <v>2.14</v>
      </c>
      <c r="H9" s="59"/>
      <c r="I9" s="59"/>
      <c r="J9" s="59"/>
      <c r="K9" s="59"/>
      <c r="L9" s="62" t="n">
        <v>5000000</v>
      </c>
    </row>
    <row r="10" customFormat="false" ht="15.75" hidden="false" customHeight="false" outlineLevel="0" collapsed="false">
      <c r="A10" s="59" t="n">
        <v>5</v>
      </c>
      <c r="B10" s="63" t="n">
        <v>3.2</v>
      </c>
      <c r="C10" s="59"/>
      <c r="D10" s="59" t="s">
        <v>56</v>
      </c>
      <c r="E10" s="59" t="s">
        <v>64</v>
      </c>
      <c r="F10" s="59" t="s">
        <v>49</v>
      </c>
      <c r="G10" s="64" t="n">
        <v>1.92</v>
      </c>
      <c r="H10" s="65"/>
      <c r="I10" s="59"/>
      <c r="J10" s="66"/>
      <c r="K10" s="67"/>
      <c r="L10" s="62" t="n">
        <v>5000000</v>
      </c>
    </row>
    <row r="11" customFormat="false" ht="15.75" hidden="false" customHeight="false" outlineLevel="0" collapsed="false">
      <c r="A11" s="59" t="n">
        <v>6</v>
      </c>
      <c r="B11" s="63" t="n">
        <v>3.3</v>
      </c>
      <c r="C11" s="59"/>
      <c r="D11" s="59" t="s">
        <v>56</v>
      </c>
      <c r="E11" s="59" t="s">
        <v>64</v>
      </c>
      <c r="F11" s="59" t="s">
        <v>49</v>
      </c>
      <c r="G11" s="61" t="n">
        <v>1.99</v>
      </c>
      <c r="H11" s="59"/>
      <c r="I11" s="59"/>
      <c r="J11" s="59"/>
      <c r="K11" s="59"/>
      <c r="L11" s="62" t="n">
        <v>5000000</v>
      </c>
    </row>
    <row r="12" customFormat="false" ht="15.75" hidden="false" customHeight="false" outlineLevel="0" collapsed="false">
      <c r="A12" s="59" t="n">
        <v>7</v>
      </c>
      <c r="B12" s="63" t="n">
        <v>3.4</v>
      </c>
      <c r="C12" s="59"/>
      <c r="D12" s="59" t="s">
        <v>56</v>
      </c>
      <c r="E12" s="59" t="s">
        <v>64</v>
      </c>
      <c r="F12" s="59" t="s">
        <v>49</v>
      </c>
      <c r="G12" s="61" t="n">
        <v>2.24</v>
      </c>
      <c r="H12" s="59"/>
      <c r="I12" s="59"/>
      <c r="J12" s="59"/>
      <c r="K12" s="59"/>
      <c r="L12" s="62" t="n">
        <v>5000000</v>
      </c>
    </row>
    <row r="13" customFormat="false" ht="15.75" hidden="false" customHeight="false" outlineLevel="0" collapsed="false">
      <c r="A13" s="59" t="n">
        <v>8</v>
      </c>
      <c r="B13" s="63" t="n">
        <v>4.2</v>
      </c>
      <c r="C13" s="59"/>
      <c r="D13" s="59" t="s">
        <v>56</v>
      </c>
      <c r="E13" s="59" t="s">
        <v>64</v>
      </c>
      <c r="F13" s="59" t="s">
        <v>49</v>
      </c>
      <c r="G13" s="61" t="n">
        <v>1.83</v>
      </c>
      <c r="H13" s="59"/>
      <c r="I13" s="59"/>
      <c r="J13" s="59"/>
      <c r="K13" s="59"/>
      <c r="L13" s="62" t="n">
        <v>5000000</v>
      </c>
    </row>
    <row r="14" customFormat="false" ht="15.75" hidden="false" customHeight="false" outlineLevel="0" collapsed="false">
      <c r="A14" s="59" t="n">
        <v>9</v>
      </c>
      <c r="B14" s="60" t="n">
        <v>4.3</v>
      </c>
      <c r="C14" s="59"/>
      <c r="D14" s="59" t="s">
        <v>56</v>
      </c>
      <c r="E14" s="59" t="s">
        <v>64</v>
      </c>
      <c r="F14" s="59" t="s">
        <v>49</v>
      </c>
      <c r="G14" s="61" t="n">
        <v>2.24</v>
      </c>
      <c r="H14" s="59"/>
      <c r="I14" s="59"/>
      <c r="J14" s="59"/>
      <c r="K14" s="59"/>
      <c r="L14" s="62" t="n">
        <v>5000000</v>
      </c>
    </row>
    <row r="15" customFormat="false" ht="15.75" hidden="false" customHeight="false" outlineLevel="0" collapsed="false">
      <c r="A15" s="59" t="n">
        <v>10</v>
      </c>
      <c r="B15" s="68" t="n">
        <v>4.4</v>
      </c>
      <c r="C15" s="59"/>
      <c r="D15" s="59" t="s">
        <v>56</v>
      </c>
      <c r="E15" s="59" t="s">
        <v>64</v>
      </c>
      <c r="F15" s="59" t="s">
        <v>49</v>
      </c>
      <c r="G15" s="61" t="n">
        <v>2.48</v>
      </c>
      <c r="H15" s="59"/>
      <c r="I15" s="59"/>
      <c r="J15" s="59"/>
      <c r="K15" s="59"/>
      <c r="L15" s="62" t="n">
        <v>5000000</v>
      </c>
    </row>
    <row r="16" customFormat="false" ht="15.75" hidden="false" customHeight="false" outlineLevel="0" collapsed="false">
      <c r="A16" s="59" t="n">
        <v>11</v>
      </c>
      <c r="B16" s="60" t="n">
        <v>5.2</v>
      </c>
      <c r="C16" s="59"/>
      <c r="D16" s="59" t="s">
        <v>56</v>
      </c>
      <c r="E16" s="59" t="s">
        <v>64</v>
      </c>
      <c r="F16" s="59" t="s">
        <v>49</v>
      </c>
      <c r="G16" s="61" t="n">
        <v>1.82</v>
      </c>
      <c r="H16" s="59"/>
      <c r="I16" s="59"/>
      <c r="J16" s="59"/>
      <c r="K16" s="59"/>
      <c r="L16" s="62" t="n">
        <v>5000000</v>
      </c>
    </row>
    <row r="17" customFormat="false" ht="15.75" hidden="false" customHeight="false" outlineLevel="0" collapsed="false">
      <c r="A17" s="59" t="n">
        <v>12</v>
      </c>
      <c r="B17" s="60" t="n">
        <v>5.3</v>
      </c>
      <c r="C17" s="59"/>
      <c r="D17" s="59" t="s">
        <v>56</v>
      </c>
      <c r="E17" s="59" t="s">
        <v>64</v>
      </c>
      <c r="F17" s="59" t="s">
        <v>49</v>
      </c>
      <c r="G17" s="61" t="n">
        <v>1.79</v>
      </c>
      <c r="H17" s="59"/>
      <c r="I17" s="59"/>
      <c r="J17" s="59"/>
      <c r="K17" s="59"/>
      <c r="L17" s="62" t="n">
        <v>5000000</v>
      </c>
    </row>
    <row r="18" customFormat="false" ht="15.75" hidden="false" customHeight="false" outlineLevel="0" collapsed="false">
      <c r="A18" s="59" t="n">
        <v>13</v>
      </c>
      <c r="B18" s="68" t="n">
        <v>5.4</v>
      </c>
      <c r="C18" s="59"/>
      <c r="D18" s="59" t="s">
        <v>56</v>
      </c>
      <c r="E18" s="59" t="s">
        <v>64</v>
      </c>
      <c r="F18" s="59" t="s">
        <v>49</v>
      </c>
      <c r="G18" s="61" t="n">
        <v>1.44</v>
      </c>
      <c r="H18" s="59"/>
      <c r="I18" s="59"/>
      <c r="J18" s="59"/>
      <c r="K18" s="59"/>
      <c r="L18" s="62" t="n">
        <v>5000000</v>
      </c>
    </row>
    <row r="19" customFormat="false" ht="15.75" hidden="false" customHeight="false" outlineLevel="0" collapsed="false">
      <c r="A19" s="59" t="n">
        <v>14</v>
      </c>
      <c r="B19" s="63" t="n">
        <v>6.1</v>
      </c>
      <c r="C19" s="59"/>
      <c r="D19" s="59" t="s">
        <v>56</v>
      </c>
      <c r="E19" s="59" t="s">
        <v>64</v>
      </c>
      <c r="F19" s="59" t="s">
        <v>49</v>
      </c>
      <c r="G19" s="61" t="n">
        <v>1.81</v>
      </c>
      <c r="H19" s="59"/>
      <c r="I19" s="59"/>
      <c r="J19" s="59"/>
      <c r="K19" s="59"/>
      <c r="L19" s="62" t="n">
        <v>5000000</v>
      </c>
    </row>
    <row r="20" customFormat="false" ht="15.75" hidden="false" customHeight="false" outlineLevel="0" collapsed="false">
      <c r="A20" s="59" t="n">
        <v>15</v>
      </c>
      <c r="B20" s="63" t="n">
        <v>6.2</v>
      </c>
      <c r="C20" s="59"/>
      <c r="D20" s="59" t="s">
        <v>56</v>
      </c>
      <c r="E20" s="59" t="s">
        <v>64</v>
      </c>
      <c r="F20" s="59" t="s">
        <v>49</v>
      </c>
      <c r="G20" s="61" t="n">
        <v>1.98</v>
      </c>
      <c r="H20" s="59"/>
      <c r="I20" s="59"/>
      <c r="J20" s="59"/>
      <c r="K20" s="59"/>
      <c r="L20" s="62" t="n">
        <v>5000000</v>
      </c>
    </row>
    <row r="21" customFormat="false" ht="15.75" hidden="false" customHeight="false" outlineLevel="0" collapsed="false">
      <c r="A21" s="59" t="n">
        <v>16</v>
      </c>
      <c r="B21" s="60" t="n">
        <v>6.3</v>
      </c>
      <c r="C21" s="59"/>
      <c r="D21" s="59" t="s">
        <v>56</v>
      </c>
      <c r="E21" s="59" t="s">
        <v>64</v>
      </c>
      <c r="F21" s="59" t="s">
        <v>49</v>
      </c>
      <c r="G21" s="61" t="n">
        <v>2.06</v>
      </c>
      <c r="H21" s="59"/>
      <c r="I21" s="59"/>
      <c r="J21" s="59"/>
      <c r="K21" s="59"/>
      <c r="L21" s="62" t="n">
        <v>5000000</v>
      </c>
    </row>
    <row r="22" customFormat="false" ht="15.75" hidden="false" customHeight="false" outlineLevel="0" collapsed="false">
      <c r="A22" s="59" t="n">
        <v>17</v>
      </c>
      <c r="B22" s="69" t="n">
        <v>6.4</v>
      </c>
      <c r="C22" s="59"/>
      <c r="D22" s="59" t="s">
        <v>56</v>
      </c>
      <c r="E22" s="59" t="s">
        <v>64</v>
      </c>
      <c r="F22" s="59" t="s">
        <v>49</v>
      </c>
      <c r="G22" s="61" t="n">
        <v>1.26</v>
      </c>
      <c r="H22" s="59"/>
      <c r="I22" s="59"/>
      <c r="J22" s="59"/>
      <c r="K22" s="59"/>
      <c r="L22" s="62" t="n">
        <v>5000000</v>
      </c>
    </row>
    <row r="23" customFormat="false" ht="15.75" hidden="false" customHeight="false" outlineLevel="0" collapsed="false">
      <c r="A23" s="59" t="n">
        <v>18</v>
      </c>
      <c r="B23" s="60" t="n">
        <v>7.1</v>
      </c>
      <c r="C23" s="59"/>
      <c r="D23" s="59" t="s">
        <v>56</v>
      </c>
      <c r="E23" s="59" t="s">
        <v>64</v>
      </c>
      <c r="F23" s="59" t="s">
        <v>49</v>
      </c>
      <c r="G23" s="61" t="n">
        <v>1.67</v>
      </c>
      <c r="H23" s="59"/>
      <c r="I23" s="59"/>
      <c r="J23" s="59"/>
      <c r="K23" s="59"/>
      <c r="L23" s="62" t="n">
        <v>5000000</v>
      </c>
    </row>
    <row r="24" customFormat="false" ht="15.75" hidden="false" customHeight="false" outlineLevel="0" collapsed="false">
      <c r="A24" s="59" t="n">
        <v>19</v>
      </c>
      <c r="B24" s="60" t="n">
        <v>7.2</v>
      </c>
      <c r="C24" s="59"/>
      <c r="D24" s="59" t="s">
        <v>56</v>
      </c>
      <c r="E24" s="59" t="s">
        <v>64</v>
      </c>
      <c r="F24" s="59" t="s">
        <v>49</v>
      </c>
      <c r="G24" s="61" t="n">
        <v>1.4</v>
      </c>
      <c r="H24" s="59"/>
      <c r="I24" s="59"/>
      <c r="J24" s="59"/>
      <c r="K24" s="59"/>
      <c r="L24" s="62" t="n">
        <v>5000000</v>
      </c>
    </row>
    <row r="25" customFormat="false" ht="15.75" hidden="false" customHeight="false" outlineLevel="0" collapsed="false">
      <c r="A25" s="59" t="n">
        <v>20</v>
      </c>
      <c r="B25" s="60" t="n">
        <v>7.3</v>
      </c>
      <c r="C25" s="59"/>
      <c r="D25" s="59" t="s">
        <v>56</v>
      </c>
      <c r="E25" s="59" t="s">
        <v>64</v>
      </c>
      <c r="F25" s="59" t="s">
        <v>49</v>
      </c>
      <c r="G25" s="61" t="n">
        <v>1.4</v>
      </c>
      <c r="H25" s="59"/>
      <c r="I25" s="59"/>
      <c r="J25" s="59"/>
      <c r="K25" s="59"/>
      <c r="L25" s="62" t="n">
        <v>5000000</v>
      </c>
    </row>
    <row r="26" customFormat="false" ht="15.75" hidden="false" customHeight="false" outlineLevel="0" collapsed="false">
      <c r="A26" s="59" t="n">
        <v>21</v>
      </c>
      <c r="B26" s="56" t="n">
        <v>7.4</v>
      </c>
      <c r="C26" s="59"/>
      <c r="D26" s="59" t="s">
        <v>56</v>
      </c>
      <c r="E26" s="59" t="s">
        <v>64</v>
      </c>
      <c r="F26" s="59" t="s">
        <v>49</v>
      </c>
      <c r="G26" s="61" t="n">
        <v>1.41</v>
      </c>
      <c r="H26" s="59"/>
      <c r="I26" s="59"/>
      <c r="J26" s="59"/>
      <c r="K26" s="59"/>
      <c r="L26" s="62" t="n">
        <v>5000000</v>
      </c>
    </row>
    <row r="27" customFormat="false" ht="15.75" hidden="false" customHeight="false" outlineLevel="0" collapsed="false">
      <c r="A27" s="59" t="n">
        <v>22</v>
      </c>
      <c r="B27" s="60" t="n">
        <v>8.1</v>
      </c>
      <c r="C27" s="59"/>
      <c r="D27" s="59" t="s">
        <v>56</v>
      </c>
      <c r="E27" s="59" t="s">
        <v>64</v>
      </c>
      <c r="F27" s="59" t="s">
        <v>49</v>
      </c>
      <c r="G27" s="61" t="n">
        <v>1.3</v>
      </c>
      <c r="H27" s="59"/>
      <c r="I27" s="59"/>
      <c r="J27" s="59"/>
      <c r="K27" s="59"/>
      <c r="L27" s="62" t="n">
        <v>5000000</v>
      </c>
    </row>
    <row r="28" customFormat="false" ht="15.75" hidden="false" customHeight="false" outlineLevel="0" collapsed="false">
      <c r="A28" s="59" t="n">
        <v>23</v>
      </c>
      <c r="B28" s="68" t="n">
        <v>8.2</v>
      </c>
      <c r="C28" s="59"/>
      <c r="D28" s="59" t="s">
        <v>56</v>
      </c>
      <c r="E28" s="59" t="s">
        <v>64</v>
      </c>
      <c r="F28" s="59" t="s">
        <v>49</v>
      </c>
      <c r="G28" s="61" t="n">
        <v>1.43</v>
      </c>
      <c r="H28" s="59"/>
      <c r="I28" s="59"/>
      <c r="J28" s="59"/>
      <c r="K28" s="59"/>
      <c r="L28" s="62" t="n">
        <v>5000000</v>
      </c>
    </row>
    <row r="29" customFormat="false" ht="15.75" hidden="false" customHeight="false" outlineLevel="0" collapsed="false">
      <c r="A29" s="59" t="n">
        <v>24</v>
      </c>
      <c r="B29" s="60" t="n">
        <v>8.3</v>
      </c>
      <c r="C29" s="59"/>
      <c r="D29" s="59" t="s">
        <v>56</v>
      </c>
      <c r="E29" s="59" t="s">
        <v>64</v>
      </c>
      <c r="F29" s="59" t="s">
        <v>49</v>
      </c>
      <c r="G29" s="61" t="n">
        <v>1.59</v>
      </c>
      <c r="H29" s="59"/>
      <c r="I29" s="59"/>
      <c r="J29" s="59"/>
      <c r="K29" s="59"/>
      <c r="L29" s="62" t="n">
        <v>5000000</v>
      </c>
    </row>
    <row r="30" customFormat="false" ht="15.75" hidden="false" customHeight="false" outlineLevel="0" collapsed="false">
      <c r="A30" s="59" t="n">
        <v>25</v>
      </c>
      <c r="B30" s="60" t="n">
        <v>9.1</v>
      </c>
      <c r="C30" s="59"/>
      <c r="D30" s="59" t="s">
        <v>56</v>
      </c>
      <c r="E30" s="59" t="s">
        <v>64</v>
      </c>
      <c r="F30" s="59" t="s">
        <v>49</v>
      </c>
      <c r="G30" s="61" t="n">
        <v>1.55</v>
      </c>
      <c r="H30" s="59"/>
      <c r="I30" s="59"/>
      <c r="J30" s="59"/>
      <c r="K30" s="59"/>
      <c r="L30" s="62" t="n">
        <v>5000000</v>
      </c>
    </row>
    <row r="31" customFormat="false" ht="15.75" hidden="false" customHeight="false" outlineLevel="0" collapsed="false">
      <c r="A31" s="59" t="n">
        <v>26</v>
      </c>
      <c r="B31" s="60" t="n">
        <v>9.2</v>
      </c>
      <c r="C31" s="59"/>
      <c r="D31" s="59" t="s">
        <v>56</v>
      </c>
      <c r="E31" s="59" t="s">
        <v>64</v>
      </c>
      <c r="F31" s="59" t="s">
        <v>49</v>
      </c>
      <c r="G31" s="61" t="n">
        <v>1.56</v>
      </c>
      <c r="H31" s="59"/>
      <c r="I31" s="59"/>
      <c r="J31" s="59"/>
      <c r="K31" s="59"/>
      <c r="L31" s="62" t="n">
        <v>5000000</v>
      </c>
    </row>
    <row r="32" customFormat="false" ht="15.75" hidden="false" customHeight="false" outlineLevel="0" collapsed="false">
      <c r="A32" s="59" t="n">
        <v>27</v>
      </c>
      <c r="B32" s="60" t="n">
        <v>9.3</v>
      </c>
      <c r="C32" s="59"/>
      <c r="D32" s="59" t="s">
        <v>56</v>
      </c>
      <c r="E32" s="59" t="s">
        <v>64</v>
      </c>
      <c r="F32" s="59" t="s">
        <v>49</v>
      </c>
      <c r="G32" s="61" t="n">
        <v>1.16</v>
      </c>
      <c r="H32" s="59"/>
      <c r="I32" s="59"/>
      <c r="J32" s="59"/>
      <c r="K32" s="59"/>
      <c r="L32" s="62" t="n">
        <v>5000000</v>
      </c>
    </row>
    <row r="33" customFormat="false" ht="15.75" hidden="false" customHeight="false" outlineLevel="0" collapsed="false">
      <c r="A33" s="59" t="n">
        <v>28</v>
      </c>
      <c r="B33" s="53" t="n">
        <v>9.4</v>
      </c>
      <c r="C33" s="59"/>
      <c r="D33" s="59" t="s">
        <v>56</v>
      </c>
      <c r="E33" s="59" t="s">
        <v>64</v>
      </c>
      <c r="F33" s="59" t="s">
        <v>49</v>
      </c>
      <c r="G33" s="61" t="n">
        <v>1.19</v>
      </c>
      <c r="H33" s="59"/>
      <c r="I33" s="59"/>
      <c r="J33" s="59"/>
      <c r="K33" s="59"/>
      <c r="L33" s="62" t="n">
        <v>5000000</v>
      </c>
    </row>
    <row r="34" customFormat="false" ht="15.75" hidden="false" customHeight="false" outlineLevel="0" collapsed="false">
      <c r="A34" s="59" t="n">
        <v>29</v>
      </c>
      <c r="B34" s="60" t="n">
        <v>10.1</v>
      </c>
      <c r="C34" s="59"/>
      <c r="D34" s="59" t="s">
        <v>56</v>
      </c>
      <c r="E34" s="59" t="s">
        <v>64</v>
      </c>
      <c r="F34" s="59" t="s">
        <v>49</v>
      </c>
      <c r="G34" s="61" t="n">
        <v>1.37</v>
      </c>
      <c r="H34" s="59"/>
      <c r="I34" s="59"/>
      <c r="J34" s="59"/>
      <c r="K34" s="59"/>
      <c r="L34" s="62" t="n">
        <v>5000000</v>
      </c>
    </row>
    <row r="35" customFormat="false" ht="15.75" hidden="false" customHeight="false" outlineLevel="0" collapsed="false">
      <c r="A35" s="59" t="n">
        <v>30</v>
      </c>
      <c r="B35" s="70" t="n">
        <v>10.2</v>
      </c>
      <c r="C35" s="59"/>
      <c r="D35" s="59" t="s">
        <v>56</v>
      </c>
      <c r="E35" s="59" t="s">
        <v>64</v>
      </c>
      <c r="F35" s="59" t="s">
        <v>49</v>
      </c>
      <c r="G35" s="61" t="n">
        <v>1.79</v>
      </c>
      <c r="H35" s="59"/>
      <c r="I35" s="59"/>
      <c r="J35" s="59"/>
      <c r="K35" s="59"/>
      <c r="L35" s="62" t="n">
        <v>5000000</v>
      </c>
    </row>
    <row r="36" customFormat="false" ht="15.75" hidden="false" customHeight="false" outlineLevel="0" collapsed="false">
      <c r="A36" s="59" t="n">
        <v>31</v>
      </c>
      <c r="B36" s="53" t="n">
        <v>10.3</v>
      </c>
      <c r="C36" s="59"/>
      <c r="D36" s="59" t="s">
        <v>56</v>
      </c>
      <c r="E36" s="59" t="s">
        <v>64</v>
      </c>
      <c r="F36" s="59" t="s">
        <v>49</v>
      </c>
      <c r="G36" s="61" t="n">
        <v>1.26</v>
      </c>
      <c r="H36" s="59"/>
      <c r="I36" s="59"/>
      <c r="J36" s="59"/>
      <c r="K36" s="59"/>
      <c r="L36" s="62" t="n">
        <v>5000000</v>
      </c>
    </row>
    <row r="37" customFormat="false" ht="15.75" hidden="false" customHeight="false" outlineLevel="0" collapsed="false">
      <c r="A37" s="59" t="n">
        <v>32</v>
      </c>
      <c r="B37" s="71" t="n">
        <v>11.1</v>
      </c>
      <c r="C37" s="59"/>
      <c r="D37" s="59" t="s">
        <v>56</v>
      </c>
      <c r="E37" s="59" t="s">
        <v>64</v>
      </c>
      <c r="F37" s="59" t="s">
        <v>49</v>
      </c>
      <c r="G37" s="61" t="n">
        <v>1.34</v>
      </c>
      <c r="H37" s="59"/>
      <c r="I37" s="59"/>
      <c r="J37" s="59"/>
      <c r="K37" s="59"/>
      <c r="L37" s="62" t="n">
        <v>5000000</v>
      </c>
    </row>
    <row r="38" customFormat="false" ht="15.75" hidden="false" customHeight="false" outlineLevel="0" collapsed="false">
      <c r="A38" s="59" t="n">
        <v>33</v>
      </c>
      <c r="B38" s="71" t="n">
        <v>11.2</v>
      </c>
      <c r="C38" s="59"/>
      <c r="D38" s="59" t="s">
        <v>56</v>
      </c>
      <c r="E38" s="59" t="s">
        <v>64</v>
      </c>
      <c r="F38" s="59" t="s">
        <v>49</v>
      </c>
      <c r="G38" s="61" t="n">
        <v>0.96</v>
      </c>
      <c r="H38" s="59"/>
      <c r="I38" s="59"/>
      <c r="J38" s="59"/>
      <c r="K38" s="59"/>
      <c r="L38" s="62" t="n">
        <v>5000000</v>
      </c>
    </row>
    <row r="39" customFormat="false" ht="15.75" hidden="false" customHeight="false" outlineLevel="0" collapsed="false">
      <c r="A39" s="59" t="n">
        <v>34</v>
      </c>
      <c r="B39" s="53" t="n">
        <v>11.3</v>
      </c>
      <c r="C39" s="59"/>
      <c r="D39" s="59" t="s">
        <v>56</v>
      </c>
      <c r="E39" s="59" t="s">
        <v>64</v>
      </c>
      <c r="F39" s="59" t="s">
        <v>49</v>
      </c>
      <c r="G39" s="61" t="n">
        <v>0.978</v>
      </c>
      <c r="H39" s="59"/>
      <c r="I39" s="59"/>
      <c r="J39" s="59"/>
      <c r="K39" s="59"/>
      <c r="L39" s="62" t="n">
        <v>5000000</v>
      </c>
    </row>
    <row r="40" customFormat="false" ht="15.75" hidden="false" customHeight="false" outlineLevel="0" collapsed="false">
      <c r="A40" s="59" t="n">
        <v>35</v>
      </c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62"/>
    </row>
    <row r="41" customFormat="false" ht="15.75" hidden="false" customHeight="false" outlineLevel="0" collapsed="false">
      <c r="A41" s="59" t="n">
        <v>36</v>
      </c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62"/>
    </row>
    <row r="42" customFormat="false" ht="15.75" hidden="false" customHeight="false" outlineLevel="0" collapsed="false">
      <c r="A42" s="59" t="n">
        <v>37</v>
      </c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62"/>
    </row>
    <row r="43" customFormat="false" ht="15.75" hidden="false" customHeight="false" outlineLevel="0" collapsed="false">
      <c r="A43" s="59" t="n">
        <v>38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62"/>
    </row>
    <row r="44" customFormat="false" ht="15.75" hidden="false" customHeight="false" outlineLevel="0" collapsed="false">
      <c r="A44" s="59" t="n">
        <v>39</v>
      </c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62"/>
    </row>
    <row r="45" customFormat="false" ht="15.75" hidden="false" customHeight="false" outlineLevel="0" collapsed="false">
      <c r="A45" s="59" t="n">
        <v>40</v>
      </c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62"/>
    </row>
    <row r="46" customFormat="false" ht="15.75" hidden="false" customHeight="false" outlineLevel="0" collapsed="false">
      <c r="A46" s="59" t="n">
        <v>41</v>
      </c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6"/>
    </row>
    <row r="47" customFormat="false" ht="15.75" hidden="false" customHeight="false" outlineLevel="0" collapsed="false">
      <c r="A47" s="59" t="n">
        <v>42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6"/>
    </row>
    <row r="48" customFormat="false" ht="15.75" hidden="false" customHeight="false" outlineLevel="0" collapsed="false">
      <c r="A48" s="59" t="n">
        <v>43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6"/>
    </row>
    <row r="49" customFormat="false" ht="15.75" hidden="false" customHeight="false" outlineLevel="0" collapsed="false">
      <c r="A49" s="59" t="n">
        <v>44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6"/>
    </row>
    <row r="50" customFormat="false" ht="15.75" hidden="false" customHeight="false" outlineLevel="0" collapsed="false">
      <c r="A50" s="59" t="n">
        <v>45</v>
      </c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6"/>
    </row>
    <row r="51" customFormat="false" ht="15.75" hidden="false" customHeight="false" outlineLevel="0" collapsed="false">
      <c r="A51" s="59" t="n">
        <v>46</v>
      </c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6"/>
    </row>
    <row r="52" customFormat="false" ht="15.75" hidden="false" customHeight="false" outlineLevel="0" collapsed="false">
      <c r="A52" s="59" t="n">
        <v>47</v>
      </c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6"/>
    </row>
    <row r="53" customFormat="false" ht="15.75" hidden="false" customHeight="false" outlineLevel="0" collapsed="false">
      <c r="A53" s="59" t="n">
        <v>48</v>
      </c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6"/>
    </row>
    <row r="54" customFormat="false" ht="15.75" hidden="false" customHeight="false" outlineLevel="0" collapsed="false">
      <c r="A54" s="59" t="n">
        <v>49</v>
      </c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6"/>
    </row>
    <row r="55" customFormat="false" ht="15.75" hidden="false" customHeight="false" outlineLevel="0" collapsed="false">
      <c r="A55" s="59" t="n">
        <v>50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6"/>
    </row>
    <row r="56" customFormat="false" ht="15.75" hidden="false" customHeight="false" outlineLevel="0" collapsed="false">
      <c r="A56" s="59" t="n">
        <v>51</v>
      </c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6"/>
    </row>
    <row r="57" customFormat="false" ht="15.75" hidden="false" customHeight="false" outlineLevel="0" collapsed="false">
      <c r="A57" s="59" t="n">
        <v>52</v>
      </c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6"/>
    </row>
    <row r="58" customFormat="false" ht="15.75" hidden="false" customHeight="false" outlineLevel="0" collapsed="false">
      <c r="A58" s="59" t="n">
        <v>53</v>
      </c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6"/>
    </row>
    <row r="59" customFormat="false" ht="15.75" hidden="false" customHeight="false" outlineLevel="0" collapsed="false">
      <c r="A59" s="59" t="n">
        <v>54</v>
      </c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6"/>
    </row>
    <row r="60" customFormat="false" ht="15.75" hidden="false" customHeight="false" outlineLevel="0" collapsed="false">
      <c r="A60" s="59" t="n">
        <v>55</v>
      </c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6"/>
    </row>
    <row r="61" customFormat="false" ht="15.75" hidden="false" customHeight="false" outlineLevel="0" collapsed="false">
      <c r="A61" s="59" t="n">
        <v>56</v>
      </c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6"/>
    </row>
    <row r="62" customFormat="false" ht="15.75" hidden="false" customHeight="false" outlineLevel="0" collapsed="false">
      <c r="A62" s="59" t="n">
        <v>57</v>
      </c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6"/>
    </row>
    <row r="63" customFormat="false" ht="15.75" hidden="false" customHeight="false" outlineLevel="0" collapsed="false">
      <c r="A63" s="59" t="n">
        <v>58</v>
      </c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6"/>
    </row>
    <row r="64" customFormat="false" ht="15.75" hidden="false" customHeight="false" outlineLevel="0" collapsed="false">
      <c r="A64" s="59" t="n">
        <v>59</v>
      </c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6"/>
    </row>
    <row r="65" customFormat="false" ht="15.75" hidden="false" customHeight="false" outlineLevel="0" collapsed="false">
      <c r="A65" s="59" t="n">
        <v>60</v>
      </c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6"/>
    </row>
    <row r="66" customFormat="false" ht="15.75" hidden="false" customHeight="false" outlineLevel="0" collapsed="false">
      <c r="A66" s="59" t="n">
        <v>61</v>
      </c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6"/>
    </row>
    <row r="67" customFormat="false" ht="15.75" hidden="false" customHeight="false" outlineLevel="0" collapsed="false">
      <c r="A67" s="59" t="n">
        <v>62</v>
      </c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6"/>
    </row>
    <row r="68" customFormat="false" ht="15.75" hidden="false" customHeight="false" outlineLevel="0" collapsed="false">
      <c r="A68" s="59" t="n">
        <v>63</v>
      </c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6"/>
    </row>
    <row r="69" customFormat="false" ht="15.75" hidden="false" customHeight="false" outlineLevel="0" collapsed="false">
      <c r="A69" s="59" t="n">
        <v>64</v>
      </c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6"/>
    </row>
    <row r="70" customFormat="false" ht="15.75" hidden="false" customHeight="false" outlineLevel="0" collapsed="false">
      <c r="A70" s="59" t="n">
        <v>65</v>
      </c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6"/>
    </row>
    <row r="71" customFormat="false" ht="15.75" hidden="false" customHeight="false" outlineLevel="0" collapsed="false">
      <c r="A71" s="59" t="n">
        <v>66</v>
      </c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6"/>
    </row>
    <row r="72" customFormat="false" ht="15.75" hidden="false" customHeight="false" outlineLevel="0" collapsed="false">
      <c r="A72" s="59" t="n">
        <v>67</v>
      </c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6"/>
    </row>
    <row r="73" customFormat="false" ht="15.75" hidden="false" customHeight="false" outlineLevel="0" collapsed="false">
      <c r="A73" s="59" t="n">
        <v>68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6"/>
    </row>
    <row r="74" customFormat="false" ht="15.75" hidden="false" customHeight="false" outlineLevel="0" collapsed="false">
      <c r="A74" s="59" t="n">
        <v>69</v>
      </c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6"/>
    </row>
    <row r="75" customFormat="false" ht="15.75" hidden="false" customHeight="false" outlineLevel="0" collapsed="false">
      <c r="A75" s="59" t="n">
        <v>70</v>
      </c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6"/>
    </row>
    <row r="76" customFormat="false" ht="15.75" hidden="false" customHeight="false" outlineLevel="0" collapsed="false">
      <c r="A76" s="59" t="n">
        <v>71</v>
      </c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6"/>
    </row>
    <row r="77" customFormat="false" ht="15.75" hidden="false" customHeight="false" outlineLevel="0" collapsed="false">
      <c r="A77" s="59" t="n">
        <v>72</v>
      </c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6"/>
    </row>
    <row r="78" customFormat="false" ht="15.75" hidden="false" customHeight="false" outlineLevel="0" collapsed="false">
      <c r="A78" s="59" t="n">
        <v>73</v>
      </c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6"/>
    </row>
    <row r="79" customFormat="false" ht="15.75" hidden="false" customHeight="false" outlineLevel="0" collapsed="false">
      <c r="A79" s="59" t="n">
        <v>74</v>
      </c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6"/>
    </row>
    <row r="80" customFormat="false" ht="15.75" hidden="false" customHeight="false" outlineLevel="0" collapsed="false">
      <c r="A80" s="59" t="n">
        <v>75</v>
      </c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6"/>
    </row>
    <row r="81" customFormat="false" ht="15.75" hidden="false" customHeight="false" outlineLevel="0" collapsed="false">
      <c r="A81" s="59" t="n">
        <v>76</v>
      </c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6"/>
    </row>
    <row r="82" customFormat="false" ht="15.75" hidden="false" customHeight="false" outlineLevel="0" collapsed="false">
      <c r="A82" s="59" t="n">
        <v>77</v>
      </c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6"/>
    </row>
    <row r="83" customFormat="false" ht="15.75" hidden="false" customHeight="false" outlineLevel="0" collapsed="false">
      <c r="A83" s="59" t="n">
        <v>78</v>
      </c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6"/>
    </row>
    <row r="84" customFormat="false" ht="15.75" hidden="false" customHeight="false" outlineLevel="0" collapsed="false">
      <c r="A84" s="59" t="n">
        <v>79</v>
      </c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6"/>
    </row>
    <row r="85" customFormat="false" ht="15.75" hidden="false" customHeight="false" outlineLevel="0" collapsed="false">
      <c r="A85" s="59" t="n">
        <v>80</v>
      </c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6"/>
    </row>
    <row r="86" customFormat="false" ht="15.75" hidden="false" customHeight="false" outlineLevel="0" collapsed="false">
      <c r="A86" s="59" t="n">
        <v>81</v>
      </c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6"/>
    </row>
    <row r="87" customFormat="false" ht="15.75" hidden="false" customHeight="false" outlineLevel="0" collapsed="false">
      <c r="A87" s="59" t="n">
        <v>82</v>
      </c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6"/>
    </row>
    <row r="88" customFormat="false" ht="15.75" hidden="false" customHeight="false" outlineLevel="0" collapsed="false">
      <c r="A88" s="59" t="n">
        <v>83</v>
      </c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6"/>
    </row>
    <row r="89" customFormat="false" ht="15.75" hidden="false" customHeight="false" outlineLevel="0" collapsed="false">
      <c r="A89" s="59" t="n">
        <v>84</v>
      </c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6"/>
    </row>
    <row r="90" customFormat="false" ht="15.75" hidden="false" customHeight="false" outlineLevel="0" collapsed="false">
      <c r="A90" s="59" t="n">
        <v>85</v>
      </c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6"/>
    </row>
    <row r="91" customFormat="false" ht="15.75" hidden="false" customHeight="false" outlineLevel="0" collapsed="false">
      <c r="A91" s="59" t="n">
        <v>86</v>
      </c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6"/>
    </row>
    <row r="92" customFormat="false" ht="15.75" hidden="false" customHeight="false" outlineLevel="0" collapsed="false">
      <c r="A92" s="59" t="n">
        <v>87</v>
      </c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6"/>
    </row>
    <row r="93" customFormat="false" ht="15.75" hidden="false" customHeight="false" outlineLevel="0" collapsed="false">
      <c r="A93" s="59" t="n">
        <v>88</v>
      </c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6"/>
    </row>
    <row r="94" customFormat="false" ht="15.75" hidden="false" customHeight="false" outlineLevel="0" collapsed="false">
      <c r="A94" s="59" t="n">
        <v>89</v>
      </c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6"/>
    </row>
    <row r="95" customFormat="false" ht="15.75" hidden="false" customHeight="false" outlineLevel="0" collapsed="false">
      <c r="A95" s="59" t="n">
        <v>90</v>
      </c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6"/>
    </row>
    <row r="96" customFormat="false" ht="15.75" hidden="false" customHeight="false" outlineLevel="0" collapsed="false">
      <c r="A96" s="59" t="n">
        <v>91</v>
      </c>
      <c r="C96" s="59"/>
      <c r="D96" s="59"/>
      <c r="E96" s="59"/>
      <c r="F96" s="59"/>
      <c r="G96" s="59"/>
      <c r="H96" s="59"/>
      <c r="I96" s="59"/>
      <c r="J96" s="59"/>
      <c r="K96" s="59"/>
      <c r="L96" s="56"/>
    </row>
    <row r="97" customFormat="false" ht="15.75" hidden="false" customHeight="false" outlineLevel="0" collapsed="false">
      <c r="A97" s="59" t="n">
        <v>92</v>
      </c>
      <c r="C97" s="59"/>
      <c r="D97" s="59"/>
      <c r="E97" s="59"/>
      <c r="F97" s="59"/>
      <c r="G97" s="59"/>
      <c r="H97" s="59"/>
      <c r="I97" s="59"/>
      <c r="J97" s="59"/>
      <c r="K97" s="59"/>
      <c r="L97" s="56"/>
    </row>
    <row r="98" customFormat="false" ht="15.75" hidden="false" customHeight="false" outlineLevel="0" collapsed="false">
      <c r="A98" s="59" t="n">
        <v>93</v>
      </c>
      <c r="C98" s="59"/>
      <c r="D98" s="59"/>
      <c r="E98" s="59"/>
      <c r="F98" s="59"/>
      <c r="G98" s="59"/>
      <c r="H98" s="59"/>
      <c r="I98" s="59"/>
      <c r="J98" s="59"/>
      <c r="K98" s="59"/>
      <c r="L98" s="56"/>
    </row>
    <row r="99" customFormat="false" ht="15.75" hidden="false" customHeight="false" outlineLevel="0" collapsed="false">
      <c r="A99" s="59" t="n">
        <v>94</v>
      </c>
      <c r="C99" s="59"/>
      <c r="D99" s="59"/>
      <c r="E99" s="59"/>
      <c r="F99" s="59"/>
      <c r="G99" s="59"/>
      <c r="H99" s="59"/>
      <c r="I99" s="59"/>
      <c r="J99" s="59"/>
      <c r="K99" s="59"/>
      <c r="L99" s="56"/>
    </row>
    <row r="100" customFormat="false" ht="15.75" hidden="false" customHeight="false" outlineLevel="0" collapsed="false">
      <c r="A100" s="59" t="n">
        <v>95</v>
      </c>
      <c r="C100" s="59"/>
      <c r="D100" s="59"/>
      <c r="E100" s="59"/>
      <c r="F100" s="59"/>
      <c r="G100" s="59"/>
      <c r="H100" s="59"/>
      <c r="I100" s="59"/>
      <c r="J100" s="59"/>
      <c r="K100" s="59"/>
      <c r="L100" s="56"/>
    </row>
    <row r="101" customFormat="false" ht="15.75" hidden="false" customHeight="false" outlineLevel="0" collapsed="false">
      <c r="A101" s="59" t="n">
        <v>96</v>
      </c>
      <c r="C101" s="59"/>
      <c r="D101" s="59"/>
      <c r="E101" s="59"/>
      <c r="F101" s="59"/>
      <c r="G101" s="59"/>
      <c r="H101" s="59"/>
      <c r="I101" s="59"/>
      <c r="J101" s="59"/>
      <c r="K101" s="59"/>
      <c r="L101" s="56"/>
    </row>
  </sheetData>
  <mergeCells count="9">
    <mergeCell ref="A1:A2"/>
    <mergeCell ref="B1:B2"/>
    <mergeCell ref="C1:C2"/>
    <mergeCell ref="D1:D2"/>
    <mergeCell ref="E1:E2"/>
    <mergeCell ref="F1:F2"/>
    <mergeCell ref="G1:G2"/>
    <mergeCell ref="H1:K1"/>
    <mergeCell ref="A3:A5"/>
  </mergeCells>
  <dataValidations count="1">
    <dataValidation allowBlank="true" errorStyle="stop" operator="between" showDropDown="false" showErrorMessage="true" showInputMessage="true" sqref="C6:C9 C11:C101" type="list">
      <formula1>"A01,A02,A03,A04,A05,A06,A07,A08,A09,A10,A11,A12,B01,B02,B03,B04,B05,B06,B07,B08,B09,B10,B11,B12,C01,C02,C03,C04,C05,C06,C07,C08,C09,C10,C11,C12,D01,D02,D03,D04,D05,D06,D07,D08,D09,D10,D11,D12,E01,E02,E03,E04,E05,E06,E07,E08,E09,E10,E11,E12,F01,F02,F03,F04"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P23" activeCellId="0" sqref="P23"/>
    </sheetView>
  </sheetViews>
  <sheetFormatPr defaultColWidth="10.859375" defaultRowHeight="15.75" zeroHeight="false" outlineLevelRow="0" outlineLevelCol="0"/>
  <cols>
    <col collapsed="false" customWidth="false" hidden="false" outlineLevel="0" max="4" min="1" style="53" width="10.85"/>
    <col collapsed="false" customWidth="true" hidden="false" outlineLevel="0" max="5" min="5" style="53" width="23.85"/>
    <col collapsed="false" customWidth="false" hidden="false" outlineLevel="0" max="6" min="6" style="53" width="10.85"/>
    <col collapsed="false" customWidth="true" hidden="false" outlineLevel="0" max="7" min="7" style="53" width="19.14"/>
    <col collapsed="false" customWidth="false" hidden="false" outlineLevel="0" max="10" min="8" style="53" width="10.85"/>
    <col collapsed="false" customWidth="true" hidden="false" outlineLevel="0" max="11" min="11" style="53" width="21"/>
    <col collapsed="false" customWidth="false" hidden="false" outlineLevel="0" max="1024" min="12" style="53" width="10.85"/>
  </cols>
  <sheetData>
    <row r="1" customFormat="false" ht="15.75" hidden="false" customHeight="true" outlineLevel="0" collapsed="false">
      <c r="A1" s="54" t="s">
        <v>31</v>
      </c>
      <c r="B1" s="54" t="s">
        <v>32</v>
      </c>
      <c r="C1" s="54" t="s">
        <v>33</v>
      </c>
      <c r="D1" s="54" t="s">
        <v>34</v>
      </c>
      <c r="E1" s="54" t="s">
        <v>35</v>
      </c>
      <c r="F1" s="54" t="s">
        <v>36</v>
      </c>
      <c r="G1" s="54" t="s">
        <v>37</v>
      </c>
      <c r="H1" s="55" t="s">
        <v>38</v>
      </c>
      <c r="I1" s="55"/>
      <c r="J1" s="55"/>
      <c r="K1" s="55"/>
      <c r="L1" s="56" t="s">
        <v>39</v>
      </c>
    </row>
    <row r="2" customFormat="false" ht="33.75" hidden="false" customHeight="false" outlineLevel="0" collapsed="false">
      <c r="A2" s="54"/>
      <c r="B2" s="54"/>
      <c r="C2" s="54"/>
      <c r="D2" s="54"/>
      <c r="E2" s="54"/>
      <c r="F2" s="54"/>
      <c r="G2" s="54"/>
      <c r="H2" s="54" t="s">
        <v>40</v>
      </c>
      <c r="I2" s="54" t="s">
        <v>41</v>
      </c>
      <c r="J2" s="54" t="s">
        <v>42</v>
      </c>
      <c r="K2" s="54" t="s">
        <v>43</v>
      </c>
      <c r="L2" s="56"/>
    </row>
    <row r="3" customFormat="false" ht="33.75" hidden="false" customHeight="true" outlineLevel="0" collapsed="false">
      <c r="A3" s="57" t="s">
        <v>44</v>
      </c>
      <c r="B3" s="57" t="s">
        <v>45</v>
      </c>
      <c r="C3" s="57" t="s">
        <v>46</v>
      </c>
      <c r="D3" s="57" t="s">
        <v>47</v>
      </c>
      <c r="E3" s="57" t="s">
        <v>48</v>
      </c>
      <c r="F3" s="57" t="s">
        <v>49</v>
      </c>
      <c r="G3" s="57" t="s">
        <v>50</v>
      </c>
      <c r="H3" s="58" t="s">
        <v>51</v>
      </c>
      <c r="I3" s="58" t="s">
        <v>52</v>
      </c>
      <c r="J3" s="58" t="s">
        <v>53</v>
      </c>
      <c r="K3" s="58" t="s">
        <v>54</v>
      </c>
      <c r="L3" s="56"/>
    </row>
    <row r="4" customFormat="false" ht="33.75" hidden="false" customHeight="false" outlineLevel="0" collapsed="false">
      <c r="A4" s="57"/>
      <c r="B4" s="58" t="s">
        <v>55</v>
      </c>
      <c r="C4" s="57"/>
      <c r="D4" s="57" t="s">
        <v>56</v>
      </c>
      <c r="E4" s="57" t="s">
        <v>57</v>
      </c>
      <c r="F4" s="57" t="s">
        <v>58</v>
      </c>
      <c r="G4" s="57" t="s">
        <v>59</v>
      </c>
      <c r="H4" s="57"/>
      <c r="I4" s="57"/>
      <c r="J4" s="57"/>
      <c r="K4" s="57"/>
      <c r="L4" s="56"/>
    </row>
    <row r="5" customFormat="false" ht="16.5" hidden="false" customHeight="false" outlineLevel="0" collapsed="false">
      <c r="A5" s="57"/>
      <c r="B5" s="57" t="s">
        <v>60</v>
      </c>
      <c r="C5" s="57"/>
      <c r="D5" s="57" t="s">
        <v>56</v>
      </c>
      <c r="E5" s="57" t="s">
        <v>61</v>
      </c>
      <c r="F5" s="57" t="s">
        <v>62</v>
      </c>
      <c r="G5" s="57" t="s">
        <v>63</v>
      </c>
      <c r="H5" s="57"/>
      <c r="I5" s="57"/>
      <c r="J5" s="57"/>
      <c r="K5" s="57"/>
      <c r="L5" s="56"/>
    </row>
    <row r="6" customFormat="false" ht="15.75" hidden="false" customHeight="false" outlineLevel="0" collapsed="false">
      <c r="A6" s="59" t="n">
        <v>1</v>
      </c>
      <c r="B6" s="60" t="n">
        <v>1.2</v>
      </c>
      <c r="C6" s="59"/>
      <c r="D6" s="59" t="s">
        <v>56</v>
      </c>
      <c r="E6" s="59" t="s">
        <v>64</v>
      </c>
      <c r="F6" s="59" t="s">
        <v>49</v>
      </c>
      <c r="G6" s="59" t="n">
        <v>1.45</v>
      </c>
      <c r="H6" s="59"/>
      <c r="I6" s="59"/>
      <c r="J6" s="59"/>
      <c r="K6" s="59"/>
      <c r="L6" s="62" t="n">
        <v>5000000</v>
      </c>
    </row>
    <row r="7" customFormat="false" ht="15.75" hidden="false" customHeight="false" outlineLevel="0" collapsed="false">
      <c r="A7" s="59" t="n">
        <v>2</v>
      </c>
      <c r="B7" s="60" t="n">
        <v>1.3</v>
      </c>
      <c r="C7" s="59"/>
      <c r="D7" s="59" t="s">
        <v>56</v>
      </c>
      <c r="E7" s="59" t="s">
        <v>64</v>
      </c>
      <c r="F7" s="59" t="s">
        <v>49</v>
      </c>
      <c r="G7" s="59" t="n">
        <v>1.46</v>
      </c>
      <c r="H7" s="59"/>
      <c r="I7" s="59"/>
      <c r="J7" s="59"/>
      <c r="K7" s="59"/>
      <c r="L7" s="62" t="n">
        <v>5000000</v>
      </c>
    </row>
    <row r="8" customFormat="false" ht="15.75" hidden="false" customHeight="false" outlineLevel="0" collapsed="false">
      <c r="A8" s="59" t="n">
        <v>3</v>
      </c>
      <c r="B8" s="60" t="n">
        <v>1.4</v>
      </c>
      <c r="C8" s="59"/>
      <c r="D8" s="59" t="s">
        <v>56</v>
      </c>
      <c r="E8" s="59" t="s">
        <v>64</v>
      </c>
      <c r="F8" s="59" t="s">
        <v>49</v>
      </c>
      <c r="G8" s="59" t="n">
        <v>1.88</v>
      </c>
      <c r="H8" s="59"/>
      <c r="I8" s="59"/>
      <c r="J8" s="59"/>
      <c r="K8" s="59"/>
      <c r="L8" s="62" t="n">
        <v>5000000</v>
      </c>
    </row>
    <row r="9" customFormat="false" ht="15.75" hidden="false" customHeight="false" outlineLevel="0" collapsed="false">
      <c r="A9" s="59" t="n">
        <v>4</v>
      </c>
      <c r="B9" s="56" t="n">
        <v>2.1</v>
      </c>
      <c r="C9" s="59"/>
      <c r="D9" s="59" t="s">
        <v>56</v>
      </c>
      <c r="E9" s="59" t="s">
        <v>64</v>
      </c>
      <c r="F9" s="59" t="s">
        <v>49</v>
      </c>
      <c r="G9" s="59" t="n">
        <v>1.17</v>
      </c>
      <c r="H9" s="59"/>
      <c r="I9" s="59"/>
      <c r="J9" s="59"/>
      <c r="K9" s="59"/>
      <c r="L9" s="62" t="n">
        <v>5000000</v>
      </c>
    </row>
    <row r="10" customFormat="false" ht="15.75" hidden="false" customHeight="false" outlineLevel="0" collapsed="false">
      <c r="A10" s="59" t="n">
        <v>5</v>
      </c>
      <c r="B10" s="60" t="n">
        <v>2.2</v>
      </c>
      <c r="C10" s="59"/>
      <c r="D10" s="59" t="s">
        <v>56</v>
      </c>
      <c r="E10" s="59" t="s">
        <v>64</v>
      </c>
      <c r="F10" s="59" t="s">
        <v>49</v>
      </c>
      <c r="G10" s="65" t="n">
        <v>1.78</v>
      </c>
      <c r="H10" s="65"/>
      <c r="I10" s="59"/>
      <c r="J10" s="66"/>
      <c r="K10" s="67"/>
      <c r="L10" s="62" t="n">
        <v>5000000</v>
      </c>
    </row>
    <row r="11" customFormat="false" ht="15.75" hidden="false" customHeight="false" outlineLevel="0" collapsed="false">
      <c r="A11" s="59" t="n">
        <v>6</v>
      </c>
      <c r="B11" s="60" t="n">
        <v>2.3</v>
      </c>
      <c r="C11" s="59"/>
      <c r="D11" s="59" t="s">
        <v>56</v>
      </c>
      <c r="E11" s="59" t="s">
        <v>64</v>
      </c>
      <c r="F11" s="59" t="s">
        <v>49</v>
      </c>
      <c r="G11" s="59" t="n">
        <v>1.5</v>
      </c>
      <c r="H11" s="59"/>
      <c r="I11" s="59"/>
      <c r="J11" s="59"/>
      <c r="K11" s="59"/>
      <c r="L11" s="62" t="n">
        <v>5000000</v>
      </c>
    </row>
    <row r="12" customFormat="false" ht="15.75" hidden="false" customHeight="false" outlineLevel="0" collapsed="false">
      <c r="A12" s="59" t="n">
        <v>7</v>
      </c>
      <c r="B12" s="60" t="n">
        <v>2.4</v>
      </c>
      <c r="C12" s="59"/>
      <c r="D12" s="59" t="s">
        <v>56</v>
      </c>
      <c r="E12" s="59" t="s">
        <v>64</v>
      </c>
      <c r="F12" s="59" t="s">
        <v>49</v>
      </c>
      <c r="G12" s="59" t="n">
        <v>1.7</v>
      </c>
      <c r="H12" s="59"/>
      <c r="I12" s="59"/>
      <c r="J12" s="59"/>
      <c r="K12" s="59"/>
      <c r="L12" s="62" t="n">
        <v>5000000</v>
      </c>
    </row>
    <row r="13" customFormat="false" ht="15.75" hidden="false" customHeight="false" outlineLevel="0" collapsed="false">
      <c r="A13" s="59" t="n">
        <v>8</v>
      </c>
      <c r="B13" s="63" t="n">
        <v>3.2</v>
      </c>
      <c r="C13" s="59"/>
      <c r="D13" s="59" t="s">
        <v>56</v>
      </c>
      <c r="E13" s="59" t="s">
        <v>64</v>
      </c>
      <c r="F13" s="59" t="s">
        <v>49</v>
      </c>
      <c r="G13" s="59" t="n">
        <v>1.49</v>
      </c>
      <c r="H13" s="59"/>
      <c r="I13" s="59"/>
      <c r="J13" s="59"/>
      <c r="K13" s="59"/>
      <c r="L13" s="62" t="n">
        <v>5000000</v>
      </c>
    </row>
    <row r="14" customFormat="false" ht="15.75" hidden="false" customHeight="false" outlineLevel="0" collapsed="false">
      <c r="A14" s="59" t="n">
        <v>9</v>
      </c>
      <c r="B14" s="63" t="n">
        <v>3.3</v>
      </c>
      <c r="C14" s="59"/>
      <c r="D14" s="59" t="s">
        <v>56</v>
      </c>
      <c r="E14" s="59" t="s">
        <v>64</v>
      </c>
      <c r="F14" s="59" t="s">
        <v>49</v>
      </c>
      <c r="G14" s="59" t="n">
        <v>1.67</v>
      </c>
      <c r="H14" s="59"/>
      <c r="I14" s="59"/>
      <c r="J14" s="59"/>
      <c r="K14" s="59"/>
      <c r="L14" s="62" t="n">
        <v>5000000</v>
      </c>
    </row>
    <row r="15" customFormat="false" ht="15.75" hidden="false" customHeight="false" outlineLevel="0" collapsed="false">
      <c r="A15" s="59" t="n">
        <v>10</v>
      </c>
      <c r="B15" s="63" t="n">
        <v>3.4</v>
      </c>
      <c r="C15" s="59"/>
      <c r="D15" s="59" t="s">
        <v>56</v>
      </c>
      <c r="E15" s="59" t="s">
        <v>64</v>
      </c>
      <c r="F15" s="59" t="s">
        <v>49</v>
      </c>
      <c r="G15" s="59" t="n">
        <v>1.81</v>
      </c>
      <c r="H15" s="59"/>
      <c r="I15" s="59"/>
      <c r="J15" s="59"/>
      <c r="K15" s="59"/>
      <c r="L15" s="62" t="n">
        <v>5000000</v>
      </c>
    </row>
    <row r="16" customFormat="false" ht="15.75" hidden="false" customHeight="false" outlineLevel="0" collapsed="false">
      <c r="A16" s="59" t="n">
        <v>11</v>
      </c>
      <c r="B16" s="63" t="n">
        <v>4.1</v>
      </c>
      <c r="C16" s="59"/>
      <c r="D16" s="59" t="s">
        <v>56</v>
      </c>
      <c r="E16" s="59" t="s">
        <v>64</v>
      </c>
      <c r="F16" s="59" t="s">
        <v>49</v>
      </c>
      <c r="G16" s="59" t="n">
        <v>1.37</v>
      </c>
      <c r="H16" s="59"/>
      <c r="I16" s="59"/>
      <c r="J16" s="59"/>
      <c r="K16" s="59"/>
      <c r="L16" s="62" t="n">
        <v>5000000</v>
      </c>
    </row>
    <row r="17" customFormat="false" ht="15.75" hidden="false" customHeight="false" outlineLevel="0" collapsed="false">
      <c r="A17" s="59" t="n">
        <v>12</v>
      </c>
      <c r="B17" s="63" t="n">
        <v>4.2</v>
      </c>
      <c r="C17" s="59"/>
      <c r="D17" s="59" t="s">
        <v>56</v>
      </c>
      <c r="E17" s="59" t="s">
        <v>64</v>
      </c>
      <c r="F17" s="59" t="s">
        <v>49</v>
      </c>
      <c r="G17" s="59" t="n">
        <v>1.42</v>
      </c>
      <c r="H17" s="59"/>
      <c r="I17" s="59"/>
      <c r="J17" s="59"/>
      <c r="K17" s="59"/>
      <c r="L17" s="62" t="n">
        <v>5000000</v>
      </c>
    </row>
    <row r="18" customFormat="false" ht="15.75" hidden="false" customHeight="false" outlineLevel="0" collapsed="false">
      <c r="A18" s="59" t="n">
        <v>13</v>
      </c>
      <c r="B18" s="60" t="n">
        <v>4.3</v>
      </c>
      <c r="C18" s="59"/>
      <c r="D18" s="59" t="s">
        <v>56</v>
      </c>
      <c r="E18" s="59" t="s">
        <v>64</v>
      </c>
      <c r="F18" s="59" t="s">
        <v>49</v>
      </c>
      <c r="G18" s="59" t="n">
        <v>2.04</v>
      </c>
      <c r="H18" s="59"/>
      <c r="I18" s="59"/>
      <c r="J18" s="59"/>
      <c r="K18" s="59"/>
      <c r="L18" s="62" t="n">
        <v>5000000</v>
      </c>
    </row>
    <row r="19" customFormat="false" ht="15.75" hidden="false" customHeight="false" outlineLevel="0" collapsed="false">
      <c r="A19" s="59" t="n">
        <v>14</v>
      </c>
      <c r="B19" s="68" t="n">
        <v>4.4</v>
      </c>
      <c r="C19" s="59"/>
      <c r="D19" s="59" t="s">
        <v>56</v>
      </c>
      <c r="E19" s="59" t="s">
        <v>64</v>
      </c>
      <c r="F19" s="59" t="s">
        <v>49</v>
      </c>
      <c r="G19" s="59" t="n">
        <v>2.06</v>
      </c>
      <c r="H19" s="59"/>
      <c r="I19" s="59"/>
      <c r="J19" s="59"/>
      <c r="K19" s="59"/>
      <c r="L19" s="62" t="n">
        <v>5000000</v>
      </c>
    </row>
    <row r="20" customFormat="false" ht="15.75" hidden="false" customHeight="false" outlineLevel="0" collapsed="false">
      <c r="A20" s="59" t="n">
        <v>15</v>
      </c>
      <c r="B20" s="60" t="n">
        <v>5.1</v>
      </c>
      <c r="C20" s="59"/>
      <c r="D20" s="59" t="s">
        <v>56</v>
      </c>
      <c r="E20" s="59" t="s">
        <v>64</v>
      </c>
      <c r="F20" s="59" t="s">
        <v>49</v>
      </c>
      <c r="G20" s="59" t="n">
        <v>1.51</v>
      </c>
      <c r="H20" s="59"/>
      <c r="I20" s="59"/>
      <c r="J20" s="59"/>
      <c r="K20" s="59"/>
      <c r="L20" s="62" t="n">
        <v>5000000</v>
      </c>
    </row>
    <row r="21" customFormat="false" ht="15.75" hidden="false" customHeight="false" outlineLevel="0" collapsed="false">
      <c r="A21" s="59" t="n">
        <v>16</v>
      </c>
      <c r="B21" s="60" t="n">
        <v>5.2</v>
      </c>
      <c r="C21" s="59"/>
      <c r="D21" s="59" t="s">
        <v>56</v>
      </c>
      <c r="E21" s="59" t="s">
        <v>64</v>
      </c>
      <c r="F21" s="59" t="s">
        <v>49</v>
      </c>
      <c r="G21" s="59" t="n">
        <v>1.72</v>
      </c>
      <c r="H21" s="59"/>
      <c r="I21" s="59"/>
      <c r="J21" s="59"/>
      <c r="K21" s="59"/>
      <c r="L21" s="62" t="n">
        <v>5000000</v>
      </c>
    </row>
    <row r="22" customFormat="false" ht="15.75" hidden="false" customHeight="false" outlineLevel="0" collapsed="false">
      <c r="A22" s="59" t="n">
        <v>17</v>
      </c>
      <c r="B22" s="60" t="n">
        <v>5.3</v>
      </c>
      <c r="C22" s="59"/>
      <c r="D22" s="59" t="s">
        <v>56</v>
      </c>
      <c r="E22" s="59" t="s">
        <v>64</v>
      </c>
      <c r="F22" s="59" t="s">
        <v>49</v>
      </c>
      <c r="G22" s="59" t="n">
        <v>1.69</v>
      </c>
      <c r="H22" s="59"/>
      <c r="I22" s="59"/>
      <c r="J22" s="59"/>
      <c r="K22" s="59"/>
      <c r="L22" s="62" t="n">
        <v>5000000</v>
      </c>
    </row>
    <row r="23" customFormat="false" ht="15.75" hidden="false" customHeight="false" outlineLevel="0" collapsed="false">
      <c r="A23" s="59" t="n">
        <v>18</v>
      </c>
      <c r="B23" s="68" t="n">
        <v>5.4</v>
      </c>
      <c r="C23" s="59"/>
      <c r="D23" s="59" t="s">
        <v>56</v>
      </c>
      <c r="E23" s="59" t="s">
        <v>64</v>
      </c>
      <c r="F23" s="59" t="s">
        <v>49</v>
      </c>
      <c r="G23" s="59" t="n">
        <v>1.38</v>
      </c>
      <c r="H23" s="59"/>
      <c r="I23" s="59"/>
      <c r="J23" s="59"/>
      <c r="K23" s="59"/>
      <c r="L23" s="62" t="n">
        <v>5000000</v>
      </c>
    </row>
    <row r="24" customFormat="false" ht="15.75" hidden="false" customHeight="false" outlineLevel="0" collapsed="false">
      <c r="A24" s="59" t="n">
        <v>19</v>
      </c>
      <c r="B24" s="63" t="n">
        <v>6.1</v>
      </c>
      <c r="C24" s="59"/>
      <c r="D24" s="59" t="s">
        <v>56</v>
      </c>
      <c r="E24" s="59" t="s">
        <v>64</v>
      </c>
      <c r="F24" s="59" t="s">
        <v>49</v>
      </c>
      <c r="G24" s="59" t="n">
        <v>1.32</v>
      </c>
      <c r="H24" s="59"/>
      <c r="I24" s="59"/>
      <c r="J24" s="59"/>
      <c r="K24" s="59"/>
      <c r="L24" s="62" t="n">
        <v>5000000</v>
      </c>
    </row>
    <row r="25" customFormat="false" ht="15.75" hidden="false" customHeight="false" outlineLevel="0" collapsed="false">
      <c r="A25" s="59" t="n">
        <v>20</v>
      </c>
      <c r="B25" s="63" t="n">
        <v>6.2</v>
      </c>
      <c r="C25" s="59"/>
      <c r="D25" s="59" t="s">
        <v>56</v>
      </c>
      <c r="E25" s="59" t="s">
        <v>64</v>
      </c>
      <c r="F25" s="59" t="s">
        <v>49</v>
      </c>
      <c r="G25" s="59" t="n">
        <v>1.53</v>
      </c>
      <c r="H25" s="59"/>
      <c r="I25" s="59"/>
      <c r="J25" s="59"/>
      <c r="K25" s="59"/>
      <c r="L25" s="62" t="n">
        <v>5000000</v>
      </c>
    </row>
    <row r="26" customFormat="false" ht="15.75" hidden="false" customHeight="false" outlineLevel="0" collapsed="false">
      <c r="A26" s="59" t="n">
        <v>21</v>
      </c>
      <c r="B26" s="60" t="n">
        <v>6.3</v>
      </c>
      <c r="C26" s="59"/>
      <c r="D26" s="59" t="s">
        <v>56</v>
      </c>
      <c r="E26" s="59" t="s">
        <v>64</v>
      </c>
      <c r="F26" s="59" t="s">
        <v>49</v>
      </c>
      <c r="G26" s="59" t="n">
        <v>1.83</v>
      </c>
      <c r="H26" s="59"/>
      <c r="I26" s="59"/>
      <c r="J26" s="59"/>
      <c r="K26" s="59"/>
      <c r="L26" s="62" t="n">
        <v>5000000</v>
      </c>
    </row>
    <row r="27" customFormat="false" ht="15.75" hidden="false" customHeight="false" outlineLevel="0" collapsed="false">
      <c r="A27" s="59" t="n">
        <v>22</v>
      </c>
      <c r="B27" s="69" t="n">
        <v>6.4</v>
      </c>
      <c r="C27" s="59"/>
      <c r="D27" s="59" t="s">
        <v>56</v>
      </c>
      <c r="E27" s="59" t="s">
        <v>64</v>
      </c>
      <c r="F27" s="59" t="s">
        <v>49</v>
      </c>
      <c r="G27" s="59" t="n">
        <v>1.06</v>
      </c>
      <c r="H27" s="59"/>
      <c r="I27" s="59"/>
      <c r="J27" s="59"/>
      <c r="K27" s="59"/>
      <c r="L27" s="62" t="n">
        <v>5000000</v>
      </c>
    </row>
    <row r="28" customFormat="false" ht="15.75" hidden="false" customHeight="false" outlineLevel="0" collapsed="false">
      <c r="A28" s="59" t="n">
        <v>23</v>
      </c>
      <c r="B28" s="60" t="n">
        <v>7.1</v>
      </c>
      <c r="C28" s="59"/>
      <c r="D28" s="59" t="s">
        <v>56</v>
      </c>
      <c r="E28" s="59" t="s">
        <v>64</v>
      </c>
      <c r="F28" s="59" t="s">
        <v>49</v>
      </c>
      <c r="G28" s="59" t="n">
        <v>1.35</v>
      </c>
      <c r="H28" s="59"/>
      <c r="I28" s="59"/>
      <c r="J28" s="59"/>
      <c r="K28" s="59"/>
      <c r="L28" s="62" t="n">
        <v>5000000</v>
      </c>
    </row>
    <row r="29" customFormat="false" ht="15.75" hidden="false" customHeight="false" outlineLevel="0" collapsed="false">
      <c r="A29" s="59" t="n">
        <v>24</v>
      </c>
      <c r="B29" s="60" t="n">
        <v>7.2</v>
      </c>
      <c r="C29" s="59"/>
      <c r="D29" s="59" t="s">
        <v>56</v>
      </c>
      <c r="E29" s="59" t="s">
        <v>64</v>
      </c>
      <c r="F29" s="59" t="s">
        <v>49</v>
      </c>
      <c r="G29" s="59" t="n">
        <v>1.75</v>
      </c>
      <c r="H29" s="59"/>
      <c r="I29" s="59"/>
      <c r="J29" s="59"/>
      <c r="K29" s="59"/>
      <c r="L29" s="62" t="n">
        <v>5000000</v>
      </c>
    </row>
    <row r="30" customFormat="false" ht="15.75" hidden="false" customHeight="false" outlineLevel="0" collapsed="false">
      <c r="A30" s="59" t="n">
        <v>25</v>
      </c>
      <c r="B30" s="60" t="n">
        <v>7.3</v>
      </c>
      <c r="C30" s="59"/>
      <c r="D30" s="59" t="s">
        <v>56</v>
      </c>
      <c r="E30" s="59" t="s">
        <v>64</v>
      </c>
      <c r="F30" s="59" t="s">
        <v>49</v>
      </c>
      <c r="G30" s="59" t="n">
        <v>1.5</v>
      </c>
      <c r="H30" s="59"/>
      <c r="I30" s="59"/>
      <c r="J30" s="59"/>
      <c r="K30" s="59"/>
      <c r="L30" s="62" t="n">
        <v>5000000</v>
      </c>
    </row>
    <row r="31" customFormat="false" ht="15.75" hidden="false" customHeight="false" outlineLevel="0" collapsed="false">
      <c r="A31" s="59" t="n">
        <v>26</v>
      </c>
      <c r="B31" s="56" t="n">
        <v>7.4</v>
      </c>
      <c r="C31" s="59"/>
      <c r="D31" s="59" t="s">
        <v>56</v>
      </c>
      <c r="E31" s="59" t="s">
        <v>64</v>
      </c>
      <c r="F31" s="59" t="s">
        <v>49</v>
      </c>
      <c r="G31" s="59" t="n">
        <v>1.07</v>
      </c>
      <c r="H31" s="59"/>
      <c r="I31" s="59"/>
      <c r="J31" s="59"/>
      <c r="K31" s="59"/>
      <c r="L31" s="62" t="n">
        <v>5000000</v>
      </c>
    </row>
    <row r="32" customFormat="false" ht="15.75" hidden="false" customHeight="false" outlineLevel="0" collapsed="false">
      <c r="A32" s="59" t="n">
        <v>27</v>
      </c>
      <c r="B32" s="60" t="n">
        <v>8.1</v>
      </c>
      <c r="C32" s="59"/>
      <c r="D32" s="59" t="s">
        <v>56</v>
      </c>
      <c r="E32" s="59" t="s">
        <v>64</v>
      </c>
      <c r="F32" s="59" t="s">
        <v>49</v>
      </c>
      <c r="G32" s="59" t="n">
        <v>1.61</v>
      </c>
      <c r="H32" s="59"/>
      <c r="I32" s="59"/>
      <c r="J32" s="59"/>
      <c r="K32" s="59"/>
      <c r="L32" s="62" t="n">
        <v>5000000</v>
      </c>
    </row>
    <row r="33" customFormat="false" ht="15.75" hidden="false" customHeight="false" outlineLevel="0" collapsed="false">
      <c r="A33" s="59" t="n">
        <v>28</v>
      </c>
      <c r="B33" s="68" t="n">
        <v>8.2</v>
      </c>
      <c r="C33" s="59"/>
      <c r="D33" s="59" t="s">
        <v>56</v>
      </c>
      <c r="E33" s="59" t="s">
        <v>64</v>
      </c>
      <c r="F33" s="59" t="s">
        <v>49</v>
      </c>
      <c r="G33" s="59" t="n">
        <v>1.47</v>
      </c>
      <c r="H33" s="59"/>
      <c r="I33" s="59"/>
      <c r="J33" s="59"/>
      <c r="K33" s="59"/>
      <c r="L33" s="62" t="n">
        <v>5000000</v>
      </c>
    </row>
    <row r="34" customFormat="false" ht="15.75" hidden="false" customHeight="false" outlineLevel="0" collapsed="false">
      <c r="A34" s="59" t="n">
        <v>29</v>
      </c>
      <c r="B34" s="60" t="n">
        <v>8.3</v>
      </c>
      <c r="C34" s="59"/>
      <c r="D34" s="59" t="s">
        <v>56</v>
      </c>
      <c r="E34" s="59" t="s">
        <v>64</v>
      </c>
      <c r="F34" s="59" t="s">
        <v>49</v>
      </c>
      <c r="G34" s="59" t="n">
        <v>1.12</v>
      </c>
      <c r="H34" s="59"/>
      <c r="I34" s="59"/>
      <c r="J34" s="59"/>
      <c r="K34" s="59"/>
      <c r="L34" s="62" t="n">
        <v>5000000</v>
      </c>
    </row>
    <row r="35" customFormat="false" ht="15.75" hidden="false" customHeight="false" outlineLevel="0" collapsed="false">
      <c r="A35" s="59" t="n">
        <v>30</v>
      </c>
      <c r="B35" s="53" t="n">
        <v>8.4</v>
      </c>
      <c r="C35" s="59"/>
      <c r="D35" s="59" t="s">
        <v>56</v>
      </c>
      <c r="E35" s="59" t="s">
        <v>64</v>
      </c>
      <c r="F35" s="59" t="s">
        <v>49</v>
      </c>
      <c r="G35" s="59" t="n">
        <v>1.06</v>
      </c>
      <c r="H35" s="59"/>
      <c r="I35" s="59"/>
      <c r="J35" s="59"/>
      <c r="K35" s="59"/>
      <c r="L35" s="62" t="n">
        <v>5000000</v>
      </c>
    </row>
    <row r="36" customFormat="false" ht="15.75" hidden="false" customHeight="false" outlineLevel="0" collapsed="false">
      <c r="A36" s="59" t="n">
        <v>31</v>
      </c>
      <c r="B36" s="60" t="n">
        <v>9.1</v>
      </c>
      <c r="C36" s="59"/>
      <c r="D36" s="59" t="s">
        <v>56</v>
      </c>
      <c r="E36" s="59" t="s">
        <v>64</v>
      </c>
      <c r="F36" s="59" t="s">
        <v>49</v>
      </c>
      <c r="G36" s="59" t="n">
        <v>1.56</v>
      </c>
      <c r="H36" s="59"/>
      <c r="I36" s="59"/>
      <c r="J36" s="59"/>
      <c r="K36" s="59"/>
      <c r="L36" s="62" t="n">
        <v>5000000</v>
      </c>
    </row>
    <row r="37" customFormat="false" ht="15.75" hidden="false" customHeight="false" outlineLevel="0" collapsed="false">
      <c r="A37" s="59" t="n">
        <v>32</v>
      </c>
      <c r="B37" s="60" t="n">
        <v>9.2</v>
      </c>
      <c r="C37" s="59"/>
      <c r="D37" s="59" t="s">
        <v>56</v>
      </c>
      <c r="E37" s="59" t="s">
        <v>64</v>
      </c>
      <c r="F37" s="59" t="s">
        <v>49</v>
      </c>
      <c r="G37" s="59" t="n">
        <v>1.53</v>
      </c>
      <c r="H37" s="59"/>
      <c r="I37" s="59"/>
      <c r="J37" s="59"/>
      <c r="K37" s="59"/>
      <c r="L37" s="62" t="n">
        <v>5000000</v>
      </c>
    </row>
    <row r="38" customFormat="false" ht="15.75" hidden="false" customHeight="false" outlineLevel="0" collapsed="false">
      <c r="A38" s="59" t="n">
        <v>33</v>
      </c>
      <c r="B38" s="60" t="n">
        <v>9.3</v>
      </c>
      <c r="C38" s="59"/>
      <c r="D38" s="59" t="s">
        <v>56</v>
      </c>
      <c r="E38" s="59" t="s">
        <v>64</v>
      </c>
      <c r="F38" s="59" t="s">
        <v>49</v>
      </c>
      <c r="G38" s="59" t="n">
        <v>0.9</v>
      </c>
      <c r="H38" s="59"/>
      <c r="I38" s="59"/>
      <c r="J38" s="59"/>
      <c r="K38" s="59"/>
      <c r="L38" s="62" t="n">
        <v>5000000</v>
      </c>
    </row>
    <row r="39" customFormat="false" ht="15.75" hidden="false" customHeight="false" outlineLevel="0" collapsed="false">
      <c r="A39" s="59" t="n">
        <v>34</v>
      </c>
      <c r="B39" s="60" t="n">
        <v>10.1</v>
      </c>
      <c r="C39" s="59"/>
      <c r="D39" s="59" t="s">
        <v>56</v>
      </c>
      <c r="E39" s="59" t="s">
        <v>64</v>
      </c>
      <c r="F39" s="59" t="s">
        <v>49</v>
      </c>
      <c r="G39" s="59" t="n">
        <v>1.41</v>
      </c>
      <c r="H39" s="59"/>
      <c r="I39" s="59"/>
      <c r="J39" s="59"/>
      <c r="K39" s="59"/>
      <c r="L39" s="62" t="n">
        <v>5000000</v>
      </c>
    </row>
    <row r="40" customFormat="false" ht="15.75" hidden="false" customHeight="false" outlineLevel="0" collapsed="false">
      <c r="A40" s="59" t="n">
        <v>35</v>
      </c>
      <c r="B40" s="70" t="n">
        <v>10.2</v>
      </c>
      <c r="C40" s="59"/>
      <c r="D40" s="59" t="s">
        <v>56</v>
      </c>
      <c r="E40" s="59" t="s">
        <v>64</v>
      </c>
      <c r="F40" s="59" t="s">
        <v>49</v>
      </c>
      <c r="G40" s="59" t="n">
        <v>1.36</v>
      </c>
      <c r="H40" s="59"/>
      <c r="I40" s="59"/>
      <c r="J40" s="59"/>
      <c r="K40" s="59"/>
      <c r="L40" s="62" t="n">
        <v>5000000</v>
      </c>
    </row>
    <row r="41" customFormat="false" ht="15.75" hidden="false" customHeight="false" outlineLevel="0" collapsed="false">
      <c r="A41" s="59" t="n">
        <v>36</v>
      </c>
      <c r="B41" s="71" t="n">
        <v>11.1</v>
      </c>
      <c r="C41" s="59"/>
      <c r="D41" s="59" t="s">
        <v>56</v>
      </c>
      <c r="E41" s="59" t="s">
        <v>64</v>
      </c>
      <c r="F41" s="59" t="s">
        <v>49</v>
      </c>
      <c r="G41" s="59" t="n">
        <v>1.29</v>
      </c>
      <c r="H41" s="59"/>
      <c r="I41" s="59"/>
      <c r="J41" s="59"/>
      <c r="K41" s="59"/>
      <c r="L41" s="62" t="n">
        <v>5000000</v>
      </c>
    </row>
    <row r="42" customFormat="false" ht="15.75" hidden="false" customHeight="false" outlineLevel="0" collapsed="false">
      <c r="A42" s="59" t="n">
        <v>37</v>
      </c>
      <c r="B42" s="71" t="n">
        <v>11.2</v>
      </c>
      <c r="C42" s="59"/>
      <c r="D42" s="59" t="s">
        <v>56</v>
      </c>
      <c r="E42" s="59" t="s">
        <v>64</v>
      </c>
      <c r="F42" s="59" t="s">
        <v>49</v>
      </c>
      <c r="G42" s="59" t="n">
        <v>1.08</v>
      </c>
      <c r="H42" s="59"/>
      <c r="I42" s="59"/>
      <c r="J42" s="59"/>
      <c r="K42" s="59"/>
      <c r="L42" s="62" t="n">
        <v>5000000</v>
      </c>
    </row>
    <row r="43" customFormat="false" ht="15.75" hidden="false" customHeight="false" outlineLevel="0" collapsed="false">
      <c r="A43" s="59" t="n">
        <v>38</v>
      </c>
      <c r="C43" s="59"/>
      <c r="D43" s="59"/>
      <c r="E43" s="59"/>
      <c r="F43" s="59"/>
      <c r="G43" s="59"/>
      <c r="H43" s="59"/>
      <c r="I43" s="59"/>
      <c r="J43" s="59"/>
      <c r="K43" s="59"/>
      <c r="L43" s="62" t="n">
        <v>5000000</v>
      </c>
    </row>
    <row r="44" customFormat="false" ht="15.75" hidden="false" customHeight="false" outlineLevel="0" collapsed="false">
      <c r="A44" s="59" t="n">
        <v>39</v>
      </c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62" t="n">
        <v>5000000</v>
      </c>
    </row>
    <row r="45" customFormat="false" ht="15.75" hidden="false" customHeight="false" outlineLevel="0" collapsed="false">
      <c r="A45" s="59" t="n">
        <v>40</v>
      </c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62" t="n">
        <v>5000000</v>
      </c>
    </row>
    <row r="46" customFormat="false" ht="15.75" hidden="false" customHeight="false" outlineLevel="0" collapsed="false">
      <c r="A46" s="59" t="n">
        <v>41</v>
      </c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6"/>
    </row>
    <row r="47" customFormat="false" ht="15.75" hidden="false" customHeight="false" outlineLevel="0" collapsed="false">
      <c r="A47" s="59" t="n">
        <v>42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6"/>
    </row>
    <row r="48" customFormat="false" ht="15.75" hidden="false" customHeight="false" outlineLevel="0" collapsed="false">
      <c r="A48" s="59" t="n">
        <v>43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6"/>
    </row>
    <row r="49" customFormat="false" ht="15.75" hidden="false" customHeight="false" outlineLevel="0" collapsed="false">
      <c r="A49" s="59" t="n">
        <v>44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6"/>
    </row>
    <row r="50" customFormat="false" ht="15.75" hidden="false" customHeight="false" outlineLevel="0" collapsed="false">
      <c r="A50" s="59" t="n">
        <v>45</v>
      </c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6"/>
    </row>
    <row r="51" customFormat="false" ht="15.75" hidden="false" customHeight="false" outlineLevel="0" collapsed="false">
      <c r="A51" s="59" t="n">
        <v>46</v>
      </c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6"/>
    </row>
    <row r="52" customFormat="false" ht="15.75" hidden="false" customHeight="false" outlineLevel="0" collapsed="false">
      <c r="A52" s="59" t="n">
        <v>47</v>
      </c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6"/>
    </row>
    <row r="53" customFormat="false" ht="15.75" hidden="false" customHeight="false" outlineLevel="0" collapsed="false">
      <c r="A53" s="59" t="n">
        <v>48</v>
      </c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6"/>
    </row>
    <row r="54" customFormat="false" ht="15.75" hidden="false" customHeight="false" outlineLevel="0" collapsed="false">
      <c r="A54" s="59" t="n">
        <v>49</v>
      </c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6"/>
    </row>
    <row r="55" customFormat="false" ht="15.75" hidden="false" customHeight="false" outlineLevel="0" collapsed="false">
      <c r="A55" s="59" t="n">
        <v>50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6"/>
    </row>
    <row r="56" customFormat="false" ht="15.75" hidden="false" customHeight="false" outlineLevel="0" collapsed="false">
      <c r="A56" s="59" t="n">
        <v>51</v>
      </c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6"/>
    </row>
    <row r="57" customFormat="false" ht="15.75" hidden="false" customHeight="false" outlineLevel="0" collapsed="false">
      <c r="A57" s="59" t="n">
        <v>52</v>
      </c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6"/>
    </row>
    <row r="58" customFormat="false" ht="15.75" hidden="false" customHeight="false" outlineLevel="0" collapsed="false">
      <c r="A58" s="59" t="n">
        <v>53</v>
      </c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6"/>
    </row>
    <row r="59" customFormat="false" ht="15.75" hidden="false" customHeight="false" outlineLevel="0" collapsed="false">
      <c r="A59" s="59" t="n">
        <v>54</v>
      </c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6"/>
    </row>
    <row r="60" customFormat="false" ht="15.75" hidden="false" customHeight="false" outlineLevel="0" collapsed="false">
      <c r="A60" s="59" t="n">
        <v>55</v>
      </c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6"/>
    </row>
    <row r="61" customFormat="false" ht="15.75" hidden="false" customHeight="false" outlineLevel="0" collapsed="false">
      <c r="A61" s="59" t="n">
        <v>56</v>
      </c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6"/>
    </row>
    <row r="62" customFormat="false" ht="15.75" hidden="false" customHeight="false" outlineLevel="0" collapsed="false">
      <c r="A62" s="59" t="n">
        <v>57</v>
      </c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6"/>
    </row>
    <row r="63" customFormat="false" ht="15.75" hidden="false" customHeight="false" outlineLevel="0" collapsed="false">
      <c r="A63" s="59" t="n">
        <v>58</v>
      </c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6"/>
    </row>
    <row r="64" customFormat="false" ht="15.75" hidden="false" customHeight="false" outlineLevel="0" collapsed="false">
      <c r="A64" s="59" t="n">
        <v>59</v>
      </c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6"/>
    </row>
    <row r="65" customFormat="false" ht="15.75" hidden="false" customHeight="false" outlineLevel="0" collapsed="false">
      <c r="A65" s="59" t="n">
        <v>60</v>
      </c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6"/>
    </row>
    <row r="66" customFormat="false" ht="15.75" hidden="false" customHeight="false" outlineLevel="0" collapsed="false">
      <c r="A66" s="59" t="n">
        <v>61</v>
      </c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6"/>
    </row>
    <row r="67" customFormat="false" ht="15.75" hidden="false" customHeight="false" outlineLevel="0" collapsed="false">
      <c r="A67" s="59" t="n">
        <v>62</v>
      </c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6"/>
    </row>
    <row r="68" customFormat="false" ht="15.75" hidden="false" customHeight="false" outlineLevel="0" collapsed="false">
      <c r="A68" s="59" t="n">
        <v>63</v>
      </c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6"/>
    </row>
    <row r="69" customFormat="false" ht="15.75" hidden="false" customHeight="false" outlineLevel="0" collapsed="false">
      <c r="A69" s="59" t="n">
        <v>64</v>
      </c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6"/>
    </row>
    <row r="70" customFormat="false" ht="15.75" hidden="false" customHeight="false" outlineLevel="0" collapsed="false">
      <c r="A70" s="59" t="n">
        <v>65</v>
      </c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6"/>
    </row>
    <row r="71" customFormat="false" ht="15.75" hidden="false" customHeight="false" outlineLevel="0" collapsed="false">
      <c r="A71" s="59" t="n">
        <v>66</v>
      </c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6"/>
    </row>
    <row r="72" customFormat="false" ht="15.75" hidden="false" customHeight="false" outlineLevel="0" collapsed="false">
      <c r="A72" s="59" t="n">
        <v>67</v>
      </c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6"/>
    </row>
    <row r="73" customFormat="false" ht="15.75" hidden="false" customHeight="false" outlineLevel="0" collapsed="false">
      <c r="A73" s="59" t="n">
        <v>68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6"/>
    </row>
    <row r="74" customFormat="false" ht="15.75" hidden="false" customHeight="false" outlineLevel="0" collapsed="false">
      <c r="A74" s="59" t="n">
        <v>69</v>
      </c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6"/>
    </row>
    <row r="75" customFormat="false" ht="15.75" hidden="false" customHeight="false" outlineLevel="0" collapsed="false">
      <c r="A75" s="59" t="n">
        <v>70</v>
      </c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6"/>
    </row>
    <row r="76" customFormat="false" ht="15.75" hidden="false" customHeight="false" outlineLevel="0" collapsed="false">
      <c r="A76" s="59" t="n">
        <v>71</v>
      </c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6"/>
    </row>
    <row r="77" customFormat="false" ht="15.75" hidden="false" customHeight="false" outlineLevel="0" collapsed="false">
      <c r="A77" s="59" t="n">
        <v>72</v>
      </c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6"/>
    </row>
    <row r="78" customFormat="false" ht="15.75" hidden="false" customHeight="false" outlineLevel="0" collapsed="false">
      <c r="A78" s="59" t="n">
        <v>73</v>
      </c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6"/>
    </row>
    <row r="79" customFormat="false" ht="15.75" hidden="false" customHeight="false" outlineLevel="0" collapsed="false">
      <c r="A79" s="59" t="n">
        <v>74</v>
      </c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6"/>
    </row>
    <row r="80" customFormat="false" ht="15.75" hidden="false" customHeight="false" outlineLevel="0" collapsed="false">
      <c r="A80" s="59" t="n">
        <v>75</v>
      </c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6"/>
    </row>
    <row r="81" customFormat="false" ht="15.75" hidden="false" customHeight="false" outlineLevel="0" collapsed="false">
      <c r="A81" s="59" t="n">
        <v>76</v>
      </c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6"/>
    </row>
    <row r="82" customFormat="false" ht="15.75" hidden="false" customHeight="false" outlineLevel="0" collapsed="false">
      <c r="A82" s="59" t="n">
        <v>77</v>
      </c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6"/>
    </row>
    <row r="83" customFormat="false" ht="15.75" hidden="false" customHeight="false" outlineLevel="0" collapsed="false">
      <c r="A83" s="59" t="n">
        <v>78</v>
      </c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6"/>
    </row>
    <row r="84" customFormat="false" ht="15.75" hidden="false" customHeight="false" outlineLevel="0" collapsed="false">
      <c r="A84" s="59" t="n">
        <v>79</v>
      </c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6"/>
    </row>
    <row r="85" customFormat="false" ht="15.75" hidden="false" customHeight="false" outlineLevel="0" collapsed="false">
      <c r="A85" s="59" t="n">
        <v>80</v>
      </c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6"/>
    </row>
    <row r="86" customFormat="false" ht="15.75" hidden="false" customHeight="false" outlineLevel="0" collapsed="false">
      <c r="A86" s="59" t="n">
        <v>81</v>
      </c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6"/>
    </row>
    <row r="87" customFormat="false" ht="15.75" hidden="false" customHeight="false" outlineLevel="0" collapsed="false">
      <c r="A87" s="59" t="n">
        <v>82</v>
      </c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6"/>
    </row>
    <row r="88" customFormat="false" ht="15.75" hidden="false" customHeight="false" outlineLevel="0" collapsed="false">
      <c r="A88" s="59" t="n">
        <v>83</v>
      </c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6"/>
    </row>
    <row r="89" customFormat="false" ht="15.75" hidden="false" customHeight="false" outlineLevel="0" collapsed="false">
      <c r="A89" s="59" t="n">
        <v>84</v>
      </c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6"/>
    </row>
    <row r="90" customFormat="false" ht="15.75" hidden="false" customHeight="false" outlineLevel="0" collapsed="false">
      <c r="A90" s="59" t="n">
        <v>85</v>
      </c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6"/>
    </row>
    <row r="91" customFormat="false" ht="15.75" hidden="false" customHeight="false" outlineLevel="0" collapsed="false">
      <c r="A91" s="59" t="n">
        <v>86</v>
      </c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6"/>
    </row>
    <row r="92" customFormat="false" ht="15.75" hidden="false" customHeight="false" outlineLevel="0" collapsed="false">
      <c r="A92" s="59" t="n">
        <v>87</v>
      </c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6"/>
    </row>
    <row r="93" customFormat="false" ht="15.75" hidden="false" customHeight="false" outlineLevel="0" collapsed="false">
      <c r="A93" s="59" t="n">
        <v>88</v>
      </c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6"/>
    </row>
    <row r="94" customFormat="false" ht="15.75" hidden="false" customHeight="false" outlineLevel="0" collapsed="false">
      <c r="A94" s="59" t="n">
        <v>89</v>
      </c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6"/>
    </row>
    <row r="95" customFormat="false" ht="15.75" hidden="false" customHeight="false" outlineLevel="0" collapsed="false">
      <c r="A95" s="59" t="n">
        <v>90</v>
      </c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6"/>
    </row>
    <row r="96" customFormat="false" ht="15.75" hidden="false" customHeight="false" outlineLevel="0" collapsed="false">
      <c r="A96" s="59" t="n">
        <v>91</v>
      </c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6"/>
    </row>
    <row r="97" customFormat="false" ht="15.75" hidden="false" customHeight="false" outlineLevel="0" collapsed="false">
      <c r="A97" s="59" t="n">
        <v>92</v>
      </c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6"/>
    </row>
    <row r="98" customFormat="false" ht="15.75" hidden="false" customHeight="false" outlineLevel="0" collapsed="false">
      <c r="A98" s="59" t="n">
        <v>93</v>
      </c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6"/>
    </row>
    <row r="99" customFormat="false" ht="15.75" hidden="false" customHeight="false" outlineLevel="0" collapsed="false">
      <c r="A99" s="59" t="n">
        <v>94</v>
      </c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6"/>
    </row>
    <row r="100" customFormat="false" ht="15.75" hidden="false" customHeight="false" outlineLevel="0" collapsed="false">
      <c r="A100" s="59" t="n">
        <v>95</v>
      </c>
      <c r="C100" s="59"/>
      <c r="D100" s="59"/>
      <c r="E100" s="59"/>
      <c r="F100" s="59"/>
      <c r="G100" s="59"/>
      <c r="H100" s="59"/>
      <c r="I100" s="59"/>
      <c r="J100" s="59"/>
      <c r="K100" s="59"/>
      <c r="L100" s="56"/>
    </row>
    <row r="101" customFormat="false" ht="15.75" hidden="false" customHeight="false" outlineLevel="0" collapsed="false">
      <c r="A101" s="59" t="n">
        <v>96</v>
      </c>
      <c r="C101" s="59"/>
      <c r="D101" s="59"/>
      <c r="E101" s="59"/>
      <c r="F101" s="59"/>
      <c r="G101" s="59"/>
      <c r="H101" s="59"/>
      <c r="I101" s="59"/>
      <c r="J101" s="59"/>
      <c r="K101" s="59"/>
      <c r="L101" s="56"/>
    </row>
  </sheetData>
  <mergeCells count="9">
    <mergeCell ref="A1:A2"/>
    <mergeCell ref="B1:B2"/>
    <mergeCell ref="C1:C2"/>
    <mergeCell ref="D1:D2"/>
    <mergeCell ref="E1:E2"/>
    <mergeCell ref="F1:F2"/>
    <mergeCell ref="G1:G2"/>
    <mergeCell ref="H1:K1"/>
    <mergeCell ref="A3:A5"/>
  </mergeCells>
  <dataValidations count="1">
    <dataValidation allowBlank="true" errorStyle="stop" operator="between" showDropDown="false" showErrorMessage="true" showInputMessage="true" sqref="C6:C9 C11:C101" type="list">
      <formula1>"A01,A02,A03,A04,A05,A06,A07,A08,A09,A10,A11,A12,B01,B02,B03,B04,B05,B06,B07,B08,B09,B10,B11,B12,C01,C02,C03,C04,C05,C06,C07,C08,C09,C10,C11,C12,D01,D02,D03,D04,D05,D06,D07,D08,D09,D10,D11,D12,E01,E02,E03,E04,E05,E06,E07,E08,E09,E10,E11,E12,F01,F02,F03,F04"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0" activeCellId="0" sqref="O10"/>
    </sheetView>
  </sheetViews>
  <sheetFormatPr defaultColWidth="10.859375" defaultRowHeight="15.75" zeroHeight="false" outlineLevelRow="0" outlineLevelCol="0"/>
  <cols>
    <col collapsed="false" customWidth="false" hidden="false" outlineLevel="0" max="4" min="1" style="53" width="10.85"/>
    <col collapsed="false" customWidth="true" hidden="false" outlineLevel="0" max="5" min="5" style="53" width="23.85"/>
    <col collapsed="false" customWidth="false" hidden="false" outlineLevel="0" max="6" min="6" style="53" width="10.85"/>
    <col collapsed="false" customWidth="true" hidden="false" outlineLevel="0" max="7" min="7" style="53" width="19.14"/>
    <col collapsed="false" customWidth="false" hidden="false" outlineLevel="0" max="10" min="8" style="53" width="10.85"/>
    <col collapsed="false" customWidth="true" hidden="false" outlineLevel="0" max="11" min="11" style="53" width="21"/>
    <col collapsed="false" customWidth="false" hidden="false" outlineLevel="0" max="1024" min="12" style="53" width="10.85"/>
  </cols>
  <sheetData>
    <row r="1" customFormat="false" ht="15.75" hidden="false" customHeight="true" outlineLevel="0" collapsed="false">
      <c r="A1" s="54" t="s">
        <v>31</v>
      </c>
      <c r="B1" s="54" t="s">
        <v>32</v>
      </c>
      <c r="C1" s="54" t="s">
        <v>33</v>
      </c>
      <c r="D1" s="54" t="s">
        <v>34</v>
      </c>
      <c r="E1" s="54" t="s">
        <v>35</v>
      </c>
      <c r="F1" s="54" t="s">
        <v>36</v>
      </c>
      <c r="G1" s="54" t="s">
        <v>37</v>
      </c>
      <c r="H1" s="55" t="s">
        <v>38</v>
      </c>
      <c r="I1" s="55"/>
      <c r="J1" s="55"/>
      <c r="K1" s="55"/>
      <c r="L1" s="56" t="s">
        <v>39</v>
      </c>
    </row>
    <row r="2" customFormat="false" ht="33.75" hidden="false" customHeight="false" outlineLevel="0" collapsed="false">
      <c r="A2" s="54"/>
      <c r="B2" s="54"/>
      <c r="C2" s="54"/>
      <c r="D2" s="54"/>
      <c r="E2" s="54"/>
      <c r="F2" s="54"/>
      <c r="G2" s="54"/>
      <c r="H2" s="54" t="s">
        <v>40</v>
      </c>
      <c r="I2" s="54" t="s">
        <v>41</v>
      </c>
      <c r="J2" s="54" t="s">
        <v>42</v>
      </c>
      <c r="K2" s="54" t="s">
        <v>43</v>
      </c>
      <c r="L2" s="56"/>
    </row>
    <row r="3" customFormat="false" ht="33.75" hidden="false" customHeight="true" outlineLevel="0" collapsed="false">
      <c r="A3" s="57" t="s">
        <v>44</v>
      </c>
      <c r="B3" s="57" t="s">
        <v>45</v>
      </c>
      <c r="C3" s="57" t="s">
        <v>46</v>
      </c>
      <c r="D3" s="57" t="s">
        <v>47</v>
      </c>
      <c r="E3" s="57" t="s">
        <v>48</v>
      </c>
      <c r="F3" s="57" t="s">
        <v>49</v>
      </c>
      <c r="G3" s="57" t="s">
        <v>50</v>
      </c>
      <c r="H3" s="58" t="s">
        <v>51</v>
      </c>
      <c r="I3" s="58" t="s">
        <v>52</v>
      </c>
      <c r="J3" s="58" t="s">
        <v>53</v>
      </c>
      <c r="K3" s="58" t="s">
        <v>54</v>
      </c>
      <c r="L3" s="56"/>
    </row>
    <row r="4" customFormat="false" ht="33.75" hidden="false" customHeight="false" outlineLevel="0" collapsed="false">
      <c r="A4" s="57"/>
      <c r="B4" s="58" t="s">
        <v>55</v>
      </c>
      <c r="C4" s="57"/>
      <c r="D4" s="57" t="s">
        <v>56</v>
      </c>
      <c r="E4" s="57" t="s">
        <v>57</v>
      </c>
      <c r="F4" s="57" t="s">
        <v>58</v>
      </c>
      <c r="G4" s="57" t="s">
        <v>59</v>
      </c>
      <c r="H4" s="57"/>
      <c r="I4" s="57"/>
      <c r="J4" s="57"/>
      <c r="K4" s="57"/>
      <c r="L4" s="56"/>
    </row>
    <row r="5" customFormat="false" ht="16.5" hidden="false" customHeight="false" outlineLevel="0" collapsed="false">
      <c r="A5" s="57"/>
      <c r="B5" s="57" t="s">
        <v>60</v>
      </c>
      <c r="C5" s="57"/>
      <c r="D5" s="57" t="s">
        <v>56</v>
      </c>
      <c r="E5" s="57" t="s">
        <v>61</v>
      </c>
      <c r="F5" s="57" t="s">
        <v>62</v>
      </c>
      <c r="G5" s="57" t="s">
        <v>63</v>
      </c>
      <c r="H5" s="57"/>
      <c r="I5" s="57"/>
      <c r="J5" s="57"/>
      <c r="K5" s="57"/>
      <c r="L5" s="56"/>
    </row>
    <row r="6" customFormat="false" ht="15.75" hidden="false" customHeight="false" outlineLevel="0" collapsed="false">
      <c r="A6" s="59" t="n">
        <v>1</v>
      </c>
      <c r="B6" s="60" t="n">
        <v>1.1</v>
      </c>
      <c r="C6" s="59"/>
      <c r="D6" s="59" t="s">
        <v>56</v>
      </c>
      <c r="E6" s="59" t="s">
        <v>64</v>
      </c>
      <c r="F6" s="59" t="s">
        <v>49</v>
      </c>
      <c r="G6" s="59" t="n">
        <v>1.02</v>
      </c>
      <c r="H6" s="59"/>
      <c r="I6" s="59"/>
      <c r="J6" s="59"/>
      <c r="K6" s="59"/>
      <c r="L6" s="62" t="n">
        <v>5000000</v>
      </c>
    </row>
    <row r="7" customFormat="false" ht="15.75" hidden="false" customHeight="false" outlineLevel="0" collapsed="false">
      <c r="A7" s="59" t="n">
        <v>2</v>
      </c>
      <c r="B7" s="60" t="n">
        <v>1.2</v>
      </c>
      <c r="C7" s="59"/>
      <c r="D7" s="59" t="s">
        <v>56</v>
      </c>
      <c r="E7" s="59" t="s">
        <v>64</v>
      </c>
      <c r="F7" s="59" t="s">
        <v>49</v>
      </c>
      <c r="G7" s="59" t="n">
        <v>1.17</v>
      </c>
      <c r="H7" s="59"/>
      <c r="I7" s="59"/>
      <c r="J7" s="59"/>
      <c r="K7" s="59"/>
      <c r="L7" s="62" t="n">
        <v>5000000</v>
      </c>
    </row>
    <row r="8" customFormat="false" ht="15.75" hidden="false" customHeight="false" outlineLevel="0" collapsed="false">
      <c r="A8" s="59" t="n">
        <v>3</v>
      </c>
      <c r="B8" s="60" t="n">
        <v>1.3</v>
      </c>
      <c r="C8" s="59"/>
      <c r="D8" s="59" t="s">
        <v>56</v>
      </c>
      <c r="E8" s="59" t="s">
        <v>64</v>
      </c>
      <c r="F8" s="59" t="s">
        <v>49</v>
      </c>
      <c r="G8" s="59" t="n">
        <v>1.08</v>
      </c>
      <c r="H8" s="59"/>
      <c r="I8" s="59"/>
      <c r="J8" s="59"/>
      <c r="K8" s="59"/>
      <c r="L8" s="62" t="n">
        <v>5000000</v>
      </c>
    </row>
    <row r="9" customFormat="false" ht="15.75" hidden="false" customHeight="false" outlineLevel="0" collapsed="false">
      <c r="A9" s="59" t="n">
        <v>4</v>
      </c>
      <c r="B9" s="60" t="n">
        <v>1.4</v>
      </c>
      <c r="C9" s="59"/>
      <c r="D9" s="59" t="s">
        <v>56</v>
      </c>
      <c r="E9" s="59" t="s">
        <v>64</v>
      </c>
      <c r="F9" s="59" t="s">
        <v>49</v>
      </c>
      <c r="G9" s="59" t="n">
        <v>1.18</v>
      </c>
      <c r="H9" s="59"/>
      <c r="I9" s="59"/>
      <c r="J9" s="59"/>
      <c r="K9" s="59"/>
      <c r="L9" s="62" t="n">
        <v>5000000</v>
      </c>
    </row>
    <row r="10" customFormat="false" ht="15.75" hidden="false" customHeight="false" outlineLevel="0" collapsed="false">
      <c r="A10" s="59" t="n">
        <v>5</v>
      </c>
      <c r="B10" s="56" t="n">
        <v>2.1</v>
      </c>
      <c r="C10" s="59"/>
      <c r="D10" s="59" t="s">
        <v>56</v>
      </c>
      <c r="E10" s="59" t="s">
        <v>64</v>
      </c>
      <c r="F10" s="59" t="s">
        <v>49</v>
      </c>
      <c r="G10" s="65" t="n">
        <v>1.21</v>
      </c>
      <c r="H10" s="65"/>
      <c r="I10" s="59"/>
      <c r="J10" s="66"/>
      <c r="K10" s="67"/>
      <c r="L10" s="62" t="n">
        <v>5000000</v>
      </c>
    </row>
    <row r="11" customFormat="false" ht="15.75" hidden="false" customHeight="false" outlineLevel="0" collapsed="false">
      <c r="A11" s="59" t="n">
        <v>6</v>
      </c>
      <c r="B11" s="60" t="n">
        <v>2.2</v>
      </c>
      <c r="C11" s="59"/>
      <c r="D11" s="59" t="s">
        <v>56</v>
      </c>
      <c r="E11" s="59" t="s">
        <v>64</v>
      </c>
      <c r="F11" s="59" t="s">
        <v>49</v>
      </c>
      <c r="G11" s="59" t="n">
        <v>1.2</v>
      </c>
      <c r="H11" s="59"/>
      <c r="I11" s="59"/>
      <c r="J11" s="59"/>
      <c r="K11" s="59"/>
      <c r="L11" s="62" t="n">
        <v>5000000</v>
      </c>
    </row>
    <row r="12" customFormat="false" ht="15.75" hidden="false" customHeight="false" outlineLevel="0" collapsed="false">
      <c r="A12" s="59" t="n">
        <v>7</v>
      </c>
      <c r="B12" s="60" t="n">
        <v>2.3</v>
      </c>
      <c r="C12" s="59"/>
      <c r="D12" s="59" t="s">
        <v>56</v>
      </c>
      <c r="E12" s="59" t="s">
        <v>64</v>
      </c>
      <c r="F12" s="59" t="s">
        <v>49</v>
      </c>
      <c r="G12" s="59" t="n">
        <v>1.18</v>
      </c>
      <c r="H12" s="59"/>
      <c r="I12" s="59"/>
      <c r="J12" s="59"/>
      <c r="K12" s="59"/>
      <c r="L12" s="62" t="n">
        <v>5000000</v>
      </c>
    </row>
    <row r="13" customFormat="false" ht="15.75" hidden="false" customHeight="false" outlineLevel="0" collapsed="false">
      <c r="A13" s="59" t="n">
        <v>8</v>
      </c>
      <c r="B13" s="60" t="n">
        <v>2.4</v>
      </c>
      <c r="C13" s="59"/>
      <c r="D13" s="59" t="s">
        <v>56</v>
      </c>
      <c r="E13" s="59" t="s">
        <v>64</v>
      </c>
      <c r="F13" s="59" t="s">
        <v>49</v>
      </c>
      <c r="G13" s="59" t="n">
        <v>1.19</v>
      </c>
      <c r="H13" s="59"/>
      <c r="I13" s="59"/>
      <c r="J13" s="59"/>
      <c r="K13" s="59"/>
      <c r="L13" s="62" t="n">
        <v>5000000</v>
      </c>
    </row>
    <row r="14" customFormat="false" ht="15.75" hidden="false" customHeight="false" outlineLevel="0" collapsed="false">
      <c r="A14" s="59" t="n">
        <v>9</v>
      </c>
      <c r="B14" s="56" t="n">
        <v>3.1</v>
      </c>
      <c r="C14" s="59"/>
      <c r="D14" s="59" t="s">
        <v>56</v>
      </c>
      <c r="E14" s="59" t="s">
        <v>64</v>
      </c>
      <c r="F14" s="59" t="s">
        <v>49</v>
      </c>
      <c r="G14" s="59" t="n">
        <v>1.22</v>
      </c>
      <c r="H14" s="59"/>
      <c r="I14" s="59"/>
      <c r="J14" s="59"/>
      <c r="K14" s="59"/>
      <c r="L14" s="62" t="n">
        <v>5000000</v>
      </c>
    </row>
    <row r="15" customFormat="false" ht="15.75" hidden="false" customHeight="false" outlineLevel="0" collapsed="false">
      <c r="A15" s="59" t="n">
        <v>10</v>
      </c>
      <c r="B15" s="63" t="n">
        <v>3.2</v>
      </c>
      <c r="C15" s="59"/>
      <c r="D15" s="59" t="s">
        <v>56</v>
      </c>
      <c r="E15" s="59" t="s">
        <v>64</v>
      </c>
      <c r="F15" s="59" t="s">
        <v>49</v>
      </c>
      <c r="G15" s="59" t="n">
        <v>1.17</v>
      </c>
      <c r="H15" s="59"/>
      <c r="I15" s="59"/>
      <c r="J15" s="59"/>
      <c r="K15" s="59"/>
      <c r="L15" s="62" t="n">
        <v>5000000</v>
      </c>
    </row>
    <row r="16" customFormat="false" ht="15.75" hidden="false" customHeight="false" outlineLevel="0" collapsed="false">
      <c r="A16" s="59" t="n">
        <v>11</v>
      </c>
      <c r="B16" s="63" t="n">
        <v>3.3</v>
      </c>
      <c r="C16" s="59"/>
      <c r="D16" s="59" t="s">
        <v>56</v>
      </c>
      <c r="E16" s="59" t="s">
        <v>64</v>
      </c>
      <c r="F16" s="59" t="s">
        <v>49</v>
      </c>
      <c r="G16" s="59" t="n">
        <v>1.08</v>
      </c>
      <c r="H16" s="59"/>
      <c r="I16" s="59"/>
      <c r="J16" s="59"/>
      <c r="K16" s="59"/>
      <c r="L16" s="62" t="n">
        <v>5000000</v>
      </c>
    </row>
    <row r="17" customFormat="false" ht="15.75" hidden="false" customHeight="false" outlineLevel="0" collapsed="false">
      <c r="A17" s="59" t="n">
        <v>12</v>
      </c>
      <c r="B17" s="63" t="n">
        <v>3.4</v>
      </c>
      <c r="C17" s="59"/>
      <c r="D17" s="59" t="s">
        <v>56</v>
      </c>
      <c r="E17" s="59" t="s">
        <v>64</v>
      </c>
      <c r="F17" s="59" t="s">
        <v>49</v>
      </c>
      <c r="G17" s="59" t="n">
        <v>1.21</v>
      </c>
      <c r="H17" s="59"/>
      <c r="I17" s="59"/>
      <c r="J17" s="59"/>
      <c r="K17" s="59"/>
      <c r="L17" s="62" t="n">
        <v>5000000</v>
      </c>
    </row>
    <row r="18" customFormat="false" ht="15.75" hidden="false" customHeight="false" outlineLevel="0" collapsed="false">
      <c r="A18" s="59" t="n">
        <v>13</v>
      </c>
      <c r="B18" s="63" t="n">
        <v>4.1</v>
      </c>
      <c r="C18" s="59"/>
      <c r="D18" s="59" t="s">
        <v>56</v>
      </c>
      <c r="E18" s="59" t="s">
        <v>64</v>
      </c>
      <c r="F18" s="59" t="s">
        <v>49</v>
      </c>
      <c r="G18" s="59" t="n">
        <v>1.1</v>
      </c>
      <c r="H18" s="59"/>
      <c r="I18" s="59"/>
      <c r="J18" s="59"/>
      <c r="K18" s="59"/>
      <c r="L18" s="62" t="n">
        <v>5000000</v>
      </c>
    </row>
    <row r="19" customFormat="false" ht="15.75" hidden="false" customHeight="false" outlineLevel="0" collapsed="false">
      <c r="A19" s="59" t="n">
        <v>14</v>
      </c>
      <c r="B19" s="63" t="n">
        <v>4.2</v>
      </c>
      <c r="C19" s="59"/>
      <c r="D19" s="59" t="s">
        <v>56</v>
      </c>
      <c r="E19" s="59" t="s">
        <v>64</v>
      </c>
      <c r="F19" s="59" t="s">
        <v>49</v>
      </c>
      <c r="G19" s="59" t="n">
        <v>1.12</v>
      </c>
      <c r="H19" s="59"/>
      <c r="I19" s="59"/>
      <c r="J19" s="59"/>
      <c r="K19" s="59"/>
      <c r="L19" s="62" t="n">
        <v>5000000</v>
      </c>
    </row>
    <row r="20" customFormat="false" ht="15.75" hidden="false" customHeight="false" outlineLevel="0" collapsed="false">
      <c r="A20" s="59" t="n">
        <v>15</v>
      </c>
      <c r="B20" s="60" t="n">
        <v>4.3</v>
      </c>
      <c r="C20" s="59"/>
      <c r="D20" s="59" t="s">
        <v>56</v>
      </c>
      <c r="E20" s="59" t="s">
        <v>64</v>
      </c>
      <c r="F20" s="59" t="s">
        <v>49</v>
      </c>
      <c r="G20" s="59" t="n">
        <v>1.14</v>
      </c>
      <c r="H20" s="59"/>
      <c r="I20" s="59"/>
      <c r="J20" s="59"/>
      <c r="K20" s="59"/>
      <c r="L20" s="62" t="n">
        <v>5000000</v>
      </c>
    </row>
    <row r="21" customFormat="false" ht="15.75" hidden="false" customHeight="false" outlineLevel="0" collapsed="false">
      <c r="A21" s="59" t="n">
        <v>16</v>
      </c>
      <c r="B21" s="68" t="n">
        <v>4.4</v>
      </c>
      <c r="C21" s="59"/>
      <c r="D21" s="59" t="s">
        <v>56</v>
      </c>
      <c r="E21" s="59" t="s">
        <v>64</v>
      </c>
      <c r="F21" s="59" t="s">
        <v>49</v>
      </c>
      <c r="G21" s="59" t="n">
        <v>1.16</v>
      </c>
      <c r="H21" s="59"/>
      <c r="I21" s="59"/>
      <c r="J21" s="59"/>
      <c r="K21" s="59"/>
      <c r="L21" s="62" t="n">
        <v>5000000</v>
      </c>
    </row>
    <row r="22" customFormat="false" ht="15.75" hidden="false" customHeight="false" outlineLevel="0" collapsed="false">
      <c r="A22" s="59" t="n">
        <v>17</v>
      </c>
      <c r="B22" s="60" t="n">
        <v>5.1</v>
      </c>
      <c r="C22" s="59"/>
      <c r="D22" s="59" t="s">
        <v>56</v>
      </c>
      <c r="E22" s="59" t="s">
        <v>64</v>
      </c>
      <c r="F22" s="59" t="s">
        <v>49</v>
      </c>
      <c r="G22" s="59" t="n">
        <v>1.02</v>
      </c>
      <c r="H22" s="59"/>
      <c r="I22" s="59"/>
      <c r="J22" s="59"/>
      <c r="K22" s="59"/>
      <c r="L22" s="62" t="n">
        <v>5000000</v>
      </c>
    </row>
    <row r="23" customFormat="false" ht="15.75" hidden="false" customHeight="false" outlineLevel="0" collapsed="false">
      <c r="A23" s="59" t="n">
        <v>18</v>
      </c>
      <c r="B23" s="60" t="n">
        <v>5.2</v>
      </c>
      <c r="C23" s="59"/>
      <c r="D23" s="59" t="s">
        <v>56</v>
      </c>
      <c r="E23" s="59" t="s">
        <v>64</v>
      </c>
      <c r="F23" s="59" t="s">
        <v>49</v>
      </c>
      <c r="G23" s="59" t="n">
        <v>1.04</v>
      </c>
      <c r="H23" s="59"/>
      <c r="I23" s="59"/>
      <c r="J23" s="59"/>
      <c r="K23" s="59"/>
      <c r="L23" s="62" t="n">
        <v>5000000</v>
      </c>
    </row>
    <row r="24" customFormat="false" ht="15.75" hidden="false" customHeight="false" outlineLevel="0" collapsed="false">
      <c r="A24" s="59" t="n">
        <v>19</v>
      </c>
      <c r="B24" s="60" t="n">
        <v>5.3</v>
      </c>
      <c r="C24" s="59"/>
      <c r="D24" s="59" t="s">
        <v>56</v>
      </c>
      <c r="E24" s="59" t="s">
        <v>64</v>
      </c>
      <c r="F24" s="59" t="s">
        <v>49</v>
      </c>
      <c r="G24" s="59" t="n">
        <v>1.06</v>
      </c>
      <c r="H24" s="59"/>
      <c r="I24" s="59"/>
      <c r="J24" s="59"/>
      <c r="K24" s="59"/>
      <c r="L24" s="62" t="n">
        <v>5000000</v>
      </c>
    </row>
    <row r="25" customFormat="false" ht="15.75" hidden="false" customHeight="false" outlineLevel="0" collapsed="false">
      <c r="A25" s="59" t="n">
        <v>20</v>
      </c>
      <c r="B25" s="68" t="n">
        <v>5.4</v>
      </c>
      <c r="C25" s="59"/>
      <c r="D25" s="59" t="s">
        <v>56</v>
      </c>
      <c r="E25" s="59" t="s">
        <v>64</v>
      </c>
      <c r="F25" s="59" t="s">
        <v>49</v>
      </c>
      <c r="G25" s="59" t="n">
        <v>1.57</v>
      </c>
      <c r="H25" s="59"/>
      <c r="I25" s="59"/>
      <c r="J25" s="59"/>
      <c r="K25" s="59"/>
      <c r="L25" s="62" t="n">
        <v>5000000</v>
      </c>
    </row>
    <row r="26" customFormat="false" ht="15.75" hidden="false" customHeight="false" outlineLevel="0" collapsed="false">
      <c r="A26" s="59" t="n">
        <v>21</v>
      </c>
      <c r="B26" s="63" t="n">
        <v>6.1</v>
      </c>
      <c r="C26" s="59"/>
      <c r="D26" s="59" t="s">
        <v>56</v>
      </c>
      <c r="E26" s="59" t="s">
        <v>64</v>
      </c>
      <c r="F26" s="59" t="s">
        <v>49</v>
      </c>
      <c r="G26" s="59" t="n">
        <v>0.944</v>
      </c>
      <c r="H26" s="59"/>
      <c r="I26" s="59"/>
      <c r="J26" s="59"/>
      <c r="K26" s="59"/>
      <c r="L26" s="62" t="n">
        <v>5000000</v>
      </c>
    </row>
    <row r="27" customFormat="false" ht="15.75" hidden="false" customHeight="false" outlineLevel="0" collapsed="false">
      <c r="A27" s="59" t="n">
        <v>22</v>
      </c>
      <c r="B27" s="63" t="n">
        <v>6.2</v>
      </c>
      <c r="C27" s="59"/>
      <c r="D27" s="59" t="s">
        <v>56</v>
      </c>
      <c r="E27" s="59" t="s">
        <v>64</v>
      </c>
      <c r="F27" s="59" t="s">
        <v>49</v>
      </c>
      <c r="G27" s="59" t="n">
        <v>1.33</v>
      </c>
      <c r="H27" s="59"/>
      <c r="I27" s="59"/>
      <c r="J27" s="59"/>
      <c r="K27" s="59"/>
      <c r="L27" s="62" t="n">
        <v>5000000</v>
      </c>
    </row>
    <row r="28" customFormat="false" ht="15.75" hidden="false" customHeight="false" outlineLevel="0" collapsed="false">
      <c r="A28" s="59" t="n">
        <v>23</v>
      </c>
      <c r="B28" s="60" t="n">
        <v>6.3</v>
      </c>
      <c r="C28" s="59"/>
      <c r="D28" s="59" t="s">
        <v>56</v>
      </c>
      <c r="E28" s="59" t="s">
        <v>64</v>
      </c>
      <c r="F28" s="59" t="s">
        <v>49</v>
      </c>
      <c r="G28" s="59" t="n">
        <v>1.25</v>
      </c>
      <c r="H28" s="59"/>
      <c r="I28" s="59"/>
      <c r="J28" s="59"/>
      <c r="K28" s="59"/>
      <c r="L28" s="62" t="n">
        <v>5000000</v>
      </c>
    </row>
    <row r="29" customFormat="false" ht="15.75" hidden="false" customHeight="false" outlineLevel="0" collapsed="false">
      <c r="A29" s="59" t="n">
        <v>24</v>
      </c>
      <c r="B29" s="69" t="n">
        <v>6.4</v>
      </c>
      <c r="C29" s="59"/>
      <c r="D29" s="59" t="s">
        <v>56</v>
      </c>
      <c r="E29" s="59" t="s">
        <v>64</v>
      </c>
      <c r="F29" s="59" t="s">
        <v>49</v>
      </c>
      <c r="G29" s="59" t="n">
        <v>0.758</v>
      </c>
      <c r="H29" s="59"/>
      <c r="I29" s="59"/>
      <c r="J29" s="59"/>
      <c r="K29" s="59"/>
      <c r="L29" s="62" t="n">
        <v>5000000</v>
      </c>
    </row>
    <row r="30" customFormat="false" ht="15.75" hidden="false" customHeight="false" outlineLevel="0" collapsed="false">
      <c r="A30" s="59" t="n">
        <v>25</v>
      </c>
      <c r="B30" s="60" t="n">
        <v>7.1</v>
      </c>
      <c r="C30" s="59"/>
      <c r="D30" s="59" t="s">
        <v>56</v>
      </c>
      <c r="E30" s="59" t="s">
        <v>64</v>
      </c>
      <c r="F30" s="59" t="s">
        <v>49</v>
      </c>
      <c r="G30" s="59" t="n">
        <v>1.07</v>
      </c>
      <c r="H30" s="59"/>
      <c r="I30" s="59"/>
      <c r="J30" s="59"/>
      <c r="K30" s="59"/>
      <c r="L30" s="62" t="n">
        <v>5000000</v>
      </c>
    </row>
    <row r="31" customFormat="false" ht="15.75" hidden="false" customHeight="false" outlineLevel="0" collapsed="false">
      <c r="A31" s="59" t="n">
        <v>26</v>
      </c>
      <c r="B31" s="60" t="n">
        <v>7.2</v>
      </c>
      <c r="C31" s="59"/>
      <c r="D31" s="59" t="s">
        <v>56</v>
      </c>
      <c r="E31" s="59" t="s">
        <v>64</v>
      </c>
      <c r="F31" s="59" t="s">
        <v>49</v>
      </c>
      <c r="G31" s="59" t="n">
        <v>0.942</v>
      </c>
      <c r="H31" s="59"/>
      <c r="I31" s="59"/>
      <c r="J31" s="59"/>
      <c r="K31" s="59"/>
      <c r="L31" s="62" t="n">
        <v>5000000</v>
      </c>
    </row>
    <row r="32" customFormat="false" ht="15.75" hidden="false" customHeight="false" outlineLevel="0" collapsed="false">
      <c r="A32" s="59" t="n">
        <v>27</v>
      </c>
      <c r="B32" s="60" t="n">
        <v>7.3</v>
      </c>
      <c r="C32" s="59"/>
      <c r="D32" s="59" t="s">
        <v>56</v>
      </c>
      <c r="E32" s="59" t="s">
        <v>64</v>
      </c>
      <c r="F32" s="59" t="s">
        <v>49</v>
      </c>
      <c r="G32" s="59" t="n">
        <v>1.14</v>
      </c>
      <c r="H32" s="59"/>
      <c r="I32" s="59"/>
      <c r="J32" s="59"/>
      <c r="K32" s="59"/>
      <c r="L32" s="62" t="n">
        <v>5000000</v>
      </c>
    </row>
    <row r="33" customFormat="false" ht="15.75" hidden="false" customHeight="false" outlineLevel="0" collapsed="false">
      <c r="A33" s="59" t="n">
        <v>28</v>
      </c>
      <c r="B33" s="56" t="n">
        <v>7.4</v>
      </c>
      <c r="C33" s="59"/>
      <c r="D33" s="59" t="s">
        <v>56</v>
      </c>
      <c r="E33" s="59" t="s">
        <v>64</v>
      </c>
      <c r="F33" s="59" t="s">
        <v>49</v>
      </c>
      <c r="G33" s="59" t="n">
        <v>0.804</v>
      </c>
      <c r="H33" s="59"/>
      <c r="I33" s="59"/>
      <c r="J33" s="59"/>
      <c r="K33" s="59"/>
      <c r="L33" s="62" t="n">
        <v>5000000</v>
      </c>
    </row>
    <row r="34" customFormat="false" ht="15.75" hidden="false" customHeight="false" outlineLevel="0" collapsed="false">
      <c r="A34" s="59" t="n">
        <v>29</v>
      </c>
      <c r="B34" s="60" t="n">
        <v>8.1</v>
      </c>
      <c r="C34" s="59"/>
      <c r="D34" s="59" t="s">
        <v>56</v>
      </c>
      <c r="E34" s="59" t="s">
        <v>64</v>
      </c>
      <c r="F34" s="59" t="s">
        <v>49</v>
      </c>
      <c r="G34" s="59" t="n">
        <v>0.732</v>
      </c>
      <c r="H34" s="59"/>
      <c r="I34" s="59"/>
      <c r="J34" s="59"/>
      <c r="K34" s="59"/>
      <c r="L34" s="62" t="n">
        <v>5000000</v>
      </c>
    </row>
    <row r="35" customFormat="false" ht="15.75" hidden="false" customHeight="false" outlineLevel="0" collapsed="false">
      <c r="A35" s="59" t="n">
        <v>30</v>
      </c>
      <c r="B35" s="68" t="n">
        <v>8.2</v>
      </c>
      <c r="C35" s="59"/>
      <c r="D35" s="59" t="s">
        <v>56</v>
      </c>
      <c r="E35" s="59" t="s">
        <v>64</v>
      </c>
      <c r="F35" s="59" t="s">
        <v>49</v>
      </c>
      <c r="G35" s="59" t="n">
        <v>1.14</v>
      </c>
      <c r="H35" s="59"/>
      <c r="I35" s="59"/>
      <c r="J35" s="59"/>
      <c r="K35" s="59"/>
      <c r="L35" s="62" t="n">
        <v>5000000</v>
      </c>
    </row>
    <row r="36" customFormat="false" ht="15.75" hidden="false" customHeight="false" outlineLevel="0" collapsed="false">
      <c r="A36" s="59" t="n">
        <v>31</v>
      </c>
      <c r="B36" s="60" t="n">
        <v>8.3</v>
      </c>
      <c r="C36" s="59"/>
      <c r="D36" s="59" t="s">
        <v>56</v>
      </c>
      <c r="E36" s="59" t="s">
        <v>64</v>
      </c>
      <c r="F36" s="59" t="s">
        <v>49</v>
      </c>
      <c r="G36" s="59" t="n">
        <v>0.594</v>
      </c>
      <c r="H36" s="59"/>
      <c r="I36" s="59"/>
      <c r="J36" s="59"/>
      <c r="K36" s="59"/>
      <c r="L36" s="62" t="n">
        <v>5000000</v>
      </c>
    </row>
    <row r="37" customFormat="false" ht="15.75" hidden="false" customHeight="false" outlineLevel="0" collapsed="false">
      <c r="A37" s="59" t="n">
        <v>32</v>
      </c>
      <c r="B37" s="60" t="n">
        <v>9.1</v>
      </c>
      <c r="C37" s="59"/>
      <c r="D37" s="59" t="s">
        <v>56</v>
      </c>
      <c r="E37" s="59" t="s">
        <v>64</v>
      </c>
      <c r="F37" s="59" t="s">
        <v>49</v>
      </c>
      <c r="G37" s="59" t="n">
        <v>1.09</v>
      </c>
      <c r="H37" s="59"/>
      <c r="I37" s="59"/>
      <c r="J37" s="59"/>
      <c r="K37" s="59"/>
      <c r="L37" s="62" t="n">
        <v>5000000</v>
      </c>
    </row>
    <row r="38" customFormat="false" ht="15.75" hidden="false" customHeight="false" outlineLevel="0" collapsed="false">
      <c r="A38" s="59" t="n">
        <v>33</v>
      </c>
      <c r="B38" s="60" t="n">
        <v>9.2</v>
      </c>
      <c r="C38" s="59"/>
      <c r="D38" s="59" t="s">
        <v>56</v>
      </c>
      <c r="E38" s="59" t="s">
        <v>64</v>
      </c>
      <c r="F38" s="59" t="s">
        <v>49</v>
      </c>
      <c r="G38" s="59" t="n">
        <v>1.07</v>
      </c>
      <c r="H38" s="59"/>
      <c r="I38" s="59"/>
      <c r="J38" s="59"/>
      <c r="K38" s="59"/>
      <c r="L38" s="62" t="n">
        <v>5000000</v>
      </c>
    </row>
    <row r="39" customFormat="false" ht="15.75" hidden="false" customHeight="false" outlineLevel="0" collapsed="false">
      <c r="A39" s="59" t="n">
        <v>34</v>
      </c>
      <c r="B39" s="60" t="n">
        <v>9.3</v>
      </c>
      <c r="C39" s="59"/>
      <c r="D39" s="59" t="s">
        <v>56</v>
      </c>
      <c r="E39" s="59" t="s">
        <v>64</v>
      </c>
      <c r="F39" s="59" t="s">
        <v>49</v>
      </c>
      <c r="G39" s="59" t="n">
        <v>0.606</v>
      </c>
      <c r="H39" s="59"/>
      <c r="I39" s="59"/>
      <c r="J39" s="59"/>
      <c r="K39" s="59"/>
      <c r="L39" s="62" t="n">
        <v>5000000</v>
      </c>
    </row>
    <row r="40" customFormat="false" ht="15.75" hidden="false" customHeight="false" outlineLevel="0" collapsed="false">
      <c r="A40" s="59" t="n">
        <v>35</v>
      </c>
      <c r="B40" s="60" t="n">
        <v>10.1</v>
      </c>
      <c r="C40" s="59"/>
      <c r="D40" s="59" t="s">
        <v>56</v>
      </c>
      <c r="E40" s="59" t="s">
        <v>64</v>
      </c>
      <c r="F40" s="59" t="s">
        <v>49</v>
      </c>
      <c r="G40" s="59" t="n">
        <v>1.1</v>
      </c>
      <c r="H40" s="59"/>
      <c r="I40" s="59"/>
      <c r="J40" s="59"/>
      <c r="K40" s="59"/>
      <c r="L40" s="62" t="n">
        <v>5000000</v>
      </c>
    </row>
    <row r="41" customFormat="false" ht="15.75" hidden="false" customHeight="false" outlineLevel="0" collapsed="false">
      <c r="A41" s="59" t="n">
        <v>36</v>
      </c>
      <c r="B41" s="70" t="n">
        <v>10.2</v>
      </c>
      <c r="C41" s="59"/>
      <c r="D41" s="59" t="s">
        <v>56</v>
      </c>
      <c r="E41" s="59" t="s">
        <v>64</v>
      </c>
      <c r="F41" s="59" t="s">
        <v>49</v>
      </c>
      <c r="G41" s="59" t="n">
        <v>1.36</v>
      </c>
      <c r="H41" s="59"/>
      <c r="I41" s="59"/>
      <c r="J41" s="59"/>
      <c r="K41" s="59"/>
      <c r="L41" s="62" t="n">
        <v>5000000</v>
      </c>
    </row>
    <row r="42" customFormat="false" ht="15.75" hidden="false" customHeight="false" outlineLevel="0" collapsed="false">
      <c r="A42" s="59" t="n">
        <v>37</v>
      </c>
      <c r="B42" s="71" t="n">
        <v>11.1</v>
      </c>
      <c r="C42" s="59"/>
      <c r="D42" s="59" t="s">
        <v>56</v>
      </c>
      <c r="E42" s="59" t="s">
        <v>64</v>
      </c>
      <c r="F42" s="59" t="s">
        <v>49</v>
      </c>
      <c r="G42" s="59" t="n">
        <v>1.02</v>
      </c>
      <c r="H42" s="59"/>
      <c r="I42" s="59"/>
      <c r="J42" s="59"/>
      <c r="K42" s="59"/>
      <c r="L42" s="62" t="n">
        <v>5000000</v>
      </c>
    </row>
    <row r="43" customFormat="false" ht="15.75" hidden="false" customHeight="false" outlineLevel="0" collapsed="false">
      <c r="A43" s="59" t="n">
        <v>38</v>
      </c>
      <c r="B43" s="71" t="n">
        <v>11.2</v>
      </c>
      <c r="C43" s="59"/>
      <c r="D43" s="59" t="s">
        <v>56</v>
      </c>
      <c r="E43" s="59" t="s">
        <v>64</v>
      </c>
      <c r="F43" s="59" t="s">
        <v>49</v>
      </c>
      <c r="G43" s="59" t="n">
        <v>0.934</v>
      </c>
      <c r="H43" s="59"/>
      <c r="I43" s="59"/>
      <c r="J43" s="59"/>
      <c r="K43" s="59"/>
      <c r="L43" s="62" t="n">
        <v>5000000</v>
      </c>
    </row>
    <row r="44" customFormat="false" ht="15.75" hidden="false" customHeight="false" outlineLevel="0" collapsed="false">
      <c r="A44" s="59" t="n">
        <v>39</v>
      </c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62" t="n">
        <v>5000000</v>
      </c>
    </row>
    <row r="45" customFormat="false" ht="15.75" hidden="false" customHeight="false" outlineLevel="0" collapsed="false">
      <c r="A45" s="59" t="n">
        <v>40</v>
      </c>
      <c r="C45" s="59"/>
      <c r="D45" s="59"/>
      <c r="E45" s="59"/>
      <c r="F45" s="59"/>
      <c r="G45" s="59"/>
      <c r="H45" s="59"/>
      <c r="I45" s="59"/>
      <c r="J45" s="59"/>
      <c r="K45" s="59"/>
      <c r="L45" s="62" t="n">
        <v>5000000</v>
      </c>
    </row>
    <row r="46" customFormat="false" ht="15.75" hidden="false" customHeight="false" outlineLevel="0" collapsed="false">
      <c r="A46" s="59" t="n">
        <v>41</v>
      </c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6"/>
    </row>
    <row r="47" customFormat="false" ht="15.75" hidden="false" customHeight="false" outlineLevel="0" collapsed="false">
      <c r="A47" s="59" t="n">
        <v>42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6"/>
    </row>
    <row r="48" customFormat="false" ht="15.75" hidden="false" customHeight="false" outlineLevel="0" collapsed="false">
      <c r="A48" s="59" t="n">
        <v>43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6"/>
    </row>
    <row r="49" customFormat="false" ht="15.75" hidden="false" customHeight="false" outlineLevel="0" collapsed="false">
      <c r="A49" s="59" t="n">
        <v>44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6"/>
    </row>
    <row r="50" customFormat="false" ht="15.75" hidden="false" customHeight="false" outlineLevel="0" collapsed="false">
      <c r="A50" s="59" t="n">
        <v>45</v>
      </c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6"/>
    </row>
    <row r="51" customFormat="false" ht="15.75" hidden="false" customHeight="false" outlineLevel="0" collapsed="false">
      <c r="A51" s="59" t="n">
        <v>46</v>
      </c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6"/>
    </row>
    <row r="52" customFormat="false" ht="15.75" hidden="false" customHeight="false" outlineLevel="0" collapsed="false">
      <c r="A52" s="59" t="n">
        <v>47</v>
      </c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6"/>
    </row>
    <row r="53" customFormat="false" ht="15.75" hidden="false" customHeight="false" outlineLevel="0" collapsed="false">
      <c r="A53" s="59" t="n">
        <v>48</v>
      </c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6"/>
    </row>
    <row r="54" customFormat="false" ht="15.75" hidden="false" customHeight="false" outlineLevel="0" collapsed="false">
      <c r="A54" s="59" t="n">
        <v>49</v>
      </c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6"/>
    </row>
    <row r="55" customFormat="false" ht="15.75" hidden="false" customHeight="false" outlineLevel="0" collapsed="false">
      <c r="A55" s="59" t="n">
        <v>50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6"/>
    </row>
    <row r="56" customFormat="false" ht="15.75" hidden="false" customHeight="false" outlineLevel="0" collapsed="false">
      <c r="A56" s="59" t="n">
        <v>51</v>
      </c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6"/>
    </row>
    <row r="57" customFormat="false" ht="15.75" hidden="false" customHeight="false" outlineLevel="0" collapsed="false">
      <c r="A57" s="59" t="n">
        <v>52</v>
      </c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6"/>
    </row>
    <row r="58" customFormat="false" ht="15.75" hidden="false" customHeight="false" outlineLevel="0" collapsed="false">
      <c r="A58" s="59" t="n">
        <v>53</v>
      </c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6"/>
    </row>
    <row r="59" customFormat="false" ht="15.75" hidden="false" customHeight="false" outlineLevel="0" collapsed="false">
      <c r="A59" s="59" t="n">
        <v>54</v>
      </c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6"/>
    </row>
    <row r="60" customFormat="false" ht="15.75" hidden="false" customHeight="false" outlineLevel="0" collapsed="false">
      <c r="A60" s="59" t="n">
        <v>55</v>
      </c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6"/>
    </row>
    <row r="61" customFormat="false" ht="15.75" hidden="false" customHeight="false" outlineLevel="0" collapsed="false">
      <c r="A61" s="59" t="n">
        <v>56</v>
      </c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6"/>
    </row>
    <row r="62" customFormat="false" ht="15.75" hidden="false" customHeight="false" outlineLevel="0" collapsed="false">
      <c r="A62" s="59" t="n">
        <v>57</v>
      </c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6"/>
    </row>
    <row r="63" customFormat="false" ht="15.75" hidden="false" customHeight="false" outlineLevel="0" collapsed="false">
      <c r="A63" s="59" t="n">
        <v>58</v>
      </c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6"/>
    </row>
    <row r="64" customFormat="false" ht="15.75" hidden="false" customHeight="false" outlineLevel="0" collapsed="false">
      <c r="A64" s="59" t="n">
        <v>59</v>
      </c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6"/>
    </row>
    <row r="65" customFormat="false" ht="15.75" hidden="false" customHeight="false" outlineLevel="0" collapsed="false">
      <c r="A65" s="59" t="n">
        <v>60</v>
      </c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6"/>
    </row>
    <row r="66" customFormat="false" ht="15.75" hidden="false" customHeight="false" outlineLevel="0" collapsed="false">
      <c r="A66" s="59" t="n">
        <v>61</v>
      </c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6"/>
    </row>
    <row r="67" customFormat="false" ht="15.75" hidden="false" customHeight="false" outlineLevel="0" collapsed="false">
      <c r="A67" s="59" t="n">
        <v>62</v>
      </c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6"/>
    </row>
    <row r="68" customFormat="false" ht="15.75" hidden="false" customHeight="false" outlineLevel="0" collapsed="false">
      <c r="A68" s="59" t="n">
        <v>63</v>
      </c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6"/>
    </row>
    <row r="69" customFormat="false" ht="15.75" hidden="false" customHeight="false" outlineLevel="0" collapsed="false">
      <c r="A69" s="59" t="n">
        <v>64</v>
      </c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6"/>
    </row>
    <row r="70" customFormat="false" ht="15.75" hidden="false" customHeight="false" outlineLevel="0" collapsed="false">
      <c r="A70" s="59" t="n">
        <v>65</v>
      </c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6"/>
    </row>
    <row r="71" customFormat="false" ht="15.75" hidden="false" customHeight="false" outlineLevel="0" collapsed="false">
      <c r="A71" s="59" t="n">
        <v>66</v>
      </c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6"/>
    </row>
    <row r="72" customFormat="false" ht="15.75" hidden="false" customHeight="false" outlineLevel="0" collapsed="false">
      <c r="A72" s="59" t="n">
        <v>67</v>
      </c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6"/>
    </row>
    <row r="73" customFormat="false" ht="15.75" hidden="false" customHeight="false" outlineLevel="0" collapsed="false">
      <c r="A73" s="59" t="n">
        <v>68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6"/>
    </row>
    <row r="74" customFormat="false" ht="15.75" hidden="false" customHeight="false" outlineLevel="0" collapsed="false">
      <c r="A74" s="59" t="n">
        <v>69</v>
      </c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6"/>
    </row>
    <row r="75" customFormat="false" ht="15.75" hidden="false" customHeight="false" outlineLevel="0" collapsed="false">
      <c r="A75" s="59" t="n">
        <v>70</v>
      </c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6"/>
    </row>
    <row r="76" customFormat="false" ht="15.75" hidden="false" customHeight="false" outlineLevel="0" collapsed="false">
      <c r="A76" s="59" t="n">
        <v>71</v>
      </c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6"/>
    </row>
    <row r="77" customFormat="false" ht="15.75" hidden="false" customHeight="false" outlineLevel="0" collapsed="false">
      <c r="A77" s="59" t="n">
        <v>72</v>
      </c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6"/>
    </row>
    <row r="78" customFormat="false" ht="15.75" hidden="false" customHeight="false" outlineLevel="0" collapsed="false">
      <c r="A78" s="59" t="n">
        <v>73</v>
      </c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6"/>
    </row>
    <row r="79" customFormat="false" ht="15.75" hidden="false" customHeight="false" outlineLevel="0" collapsed="false">
      <c r="A79" s="59" t="n">
        <v>74</v>
      </c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6"/>
    </row>
    <row r="80" customFormat="false" ht="15.75" hidden="false" customHeight="false" outlineLevel="0" collapsed="false">
      <c r="A80" s="59" t="n">
        <v>75</v>
      </c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6"/>
    </row>
    <row r="81" customFormat="false" ht="15.75" hidden="false" customHeight="false" outlineLevel="0" collapsed="false">
      <c r="A81" s="59" t="n">
        <v>76</v>
      </c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6"/>
    </row>
    <row r="82" customFormat="false" ht="15.75" hidden="false" customHeight="false" outlineLevel="0" collapsed="false">
      <c r="A82" s="59" t="n">
        <v>77</v>
      </c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6"/>
    </row>
    <row r="83" customFormat="false" ht="15.75" hidden="false" customHeight="false" outlineLevel="0" collapsed="false">
      <c r="A83" s="59" t="n">
        <v>78</v>
      </c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6"/>
    </row>
    <row r="84" customFormat="false" ht="15.75" hidden="false" customHeight="false" outlineLevel="0" collapsed="false">
      <c r="A84" s="59" t="n">
        <v>79</v>
      </c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6"/>
    </row>
    <row r="85" customFormat="false" ht="15.75" hidden="false" customHeight="false" outlineLevel="0" collapsed="false">
      <c r="A85" s="59" t="n">
        <v>80</v>
      </c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6"/>
    </row>
    <row r="86" customFormat="false" ht="15.75" hidden="false" customHeight="false" outlineLevel="0" collapsed="false">
      <c r="A86" s="59" t="n">
        <v>81</v>
      </c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6"/>
    </row>
    <row r="87" customFormat="false" ht="15.75" hidden="false" customHeight="false" outlineLevel="0" collapsed="false">
      <c r="A87" s="59" t="n">
        <v>82</v>
      </c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6"/>
    </row>
    <row r="88" customFormat="false" ht="15.75" hidden="false" customHeight="false" outlineLevel="0" collapsed="false">
      <c r="A88" s="59" t="n">
        <v>83</v>
      </c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6"/>
    </row>
    <row r="89" customFormat="false" ht="15.75" hidden="false" customHeight="false" outlineLevel="0" collapsed="false">
      <c r="A89" s="59" t="n">
        <v>84</v>
      </c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6"/>
    </row>
    <row r="90" customFormat="false" ht="15.75" hidden="false" customHeight="false" outlineLevel="0" collapsed="false">
      <c r="A90" s="59" t="n">
        <v>85</v>
      </c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6"/>
    </row>
    <row r="91" customFormat="false" ht="15.75" hidden="false" customHeight="false" outlineLevel="0" collapsed="false">
      <c r="A91" s="59" t="n">
        <v>86</v>
      </c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6"/>
    </row>
    <row r="92" customFormat="false" ht="15.75" hidden="false" customHeight="false" outlineLevel="0" collapsed="false">
      <c r="A92" s="59" t="n">
        <v>87</v>
      </c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6"/>
    </row>
    <row r="93" customFormat="false" ht="15.75" hidden="false" customHeight="false" outlineLevel="0" collapsed="false">
      <c r="A93" s="59" t="n">
        <v>88</v>
      </c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6"/>
    </row>
    <row r="94" customFormat="false" ht="15.75" hidden="false" customHeight="false" outlineLevel="0" collapsed="false">
      <c r="A94" s="59" t="n">
        <v>89</v>
      </c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6"/>
    </row>
    <row r="95" customFormat="false" ht="15.75" hidden="false" customHeight="false" outlineLevel="0" collapsed="false">
      <c r="A95" s="59" t="n">
        <v>90</v>
      </c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6"/>
    </row>
    <row r="96" customFormat="false" ht="15.75" hidden="false" customHeight="false" outlineLevel="0" collapsed="false">
      <c r="A96" s="59" t="n">
        <v>91</v>
      </c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6"/>
    </row>
    <row r="97" customFormat="false" ht="15.75" hidden="false" customHeight="false" outlineLevel="0" collapsed="false">
      <c r="A97" s="59" t="n">
        <v>92</v>
      </c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6"/>
    </row>
    <row r="98" customFormat="false" ht="15.75" hidden="false" customHeight="false" outlineLevel="0" collapsed="false">
      <c r="A98" s="59" t="n">
        <v>93</v>
      </c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6"/>
    </row>
    <row r="99" customFormat="false" ht="15.75" hidden="false" customHeight="false" outlineLevel="0" collapsed="false">
      <c r="A99" s="59" t="n">
        <v>94</v>
      </c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6"/>
    </row>
    <row r="100" customFormat="false" ht="15.75" hidden="false" customHeight="false" outlineLevel="0" collapsed="false">
      <c r="A100" s="59" t="n">
        <v>95</v>
      </c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6"/>
    </row>
    <row r="101" customFormat="false" ht="15.75" hidden="false" customHeight="false" outlineLevel="0" collapsed="false">
      <c r="A101" s="59" t="n">
        <v>96</v>
      </c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6"/>
    </row>
  </sheetData>
  <mergeCells count="9">
    <mergeCell ref="A1:A2"/>
    <mergeCell ref="B1:B2"/>
    <mergeCell ref="C1:C2"/>
    <mergeCell ref="D1:D2"/>
    <mergeCell ref="E1:E2"/>
    <mergeCell ref="F1:F2"/>
    <mergeCell ref="G1:G2"/>
    <mergeCell ref="H1:K1"/>
    <mergeCell ref="A3:A5"/>
  </mergeCells>
  <dataValidations count="1">
    <dataValidation allowBlank="true" errorStyle="stop" operator="between" showDropDown="false" showErrorMessage="true" showInputMessage="true" sqref="C6:C9 C11:C101" type="list">
      <formula1>"A01,A02,A03,A04,A05,A06,A07,A08,A09,A10,A11,A12,B01,B02,B03,B04,B05,B06,B07,B08,B09,B10,B11,B12,C01,C02,C03,C04,C05,C06,C07,C08,C09,C10,C11,C12,D01,D02,D03,D04,D05,D06,D07,D08,D09,D10,D11,D12,E01,E02,E03,E04,E05,E06,E07,E08,E09,E10,E11,E12,F01,F02,F03,F04"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0" activeCellId="0" sqref="I30"/>
    </sheetView>
  </sheetViews>
  <sheetFormatPr defaultColWidth="10.859375" defaultRowHeight="15.75" zeroHeight="false" outlineLevelRow="0" outlineLevelCol="0"/>
  <cols>
    <col collapsed="false" customWidth="false" hidden="false" outlineLevel="0" max="4" min="1" style="72" width="10.85"/>
    <col collapsed="false" customWidth="true" hidden="false" outlineLevel="0" max="5" min="5" style="72" width="23.85"/>
    <col collapsed="false" customWidth="false" hidden="false" outlineLevel="0" max="6" min="6" style="72" width="10.85"/>
    <col collapsed="false" customWidth="true" hidden="false" outlineLevel="0" max="7" min="7" style="72" width="19.14"/>
    <col collapsed="false" customWidth="false" hidden="false" outlineLevel="0" max="10" min="8" style="72" width="10.85"/>
    <col collapsed="false" customWidth="true" hidden="false" outlineLevel="0" max="11" min="11" style="72" width="21"/>
    <col collapsed="false" customWidth="false" hidden="false" outlineLevel="0" max="1024" min="12" style="72" width="10.85"/>
  </cols>
  <sheetData>
    <row r="1" customFormat="false" ht="15.75" hidden="false" customHeight="true" outlineLevel="0" collapsed="false">
      <c r="A1" s="73" t="s">
        <v>31</v>
      </c>
      <c r="B1" s="73" t="s">
        <v>32</v>
      </c>
      <c r="C1" s="73" t="s">
        <v>33</v>
      </c>
      <c r="D1" s="73" t="s">
        <v>34</v>
      </c>
      <c r="E1" s="73" t="s">
        <v>35</v>
      </c>
      <c r="F1" s="73" t="s">
        <v>36</v>
      </c>
      <c r="G1" s="73" t="s">
        <v>37</v>
      </c>
      <c r="H1" s="74" t="s">
        <v>38</v>
      </c>
      <c r="I1" s="74"/>
      <c r="J1" s="74"/>
      <c r="K1" s="74"/>
      <c r="L1" s="75" t="s">
        <v>39</v>
      </c>
    </row>
    <row r="2" customFormat="false" ht="33.75" hidden="false" customHeight="false" outlineLevel="0" collapsed="false">
      <c r="A2" s="73"/>
      <c r="B2" s="73"/>
      <c r="C2" s="73"/>
      <c r="D2" s="73"/>
      <c r="E2" s="73"/>
      <c r="F2" s="73"/>
      <c r="G2" s="73"/>
      <c r="H2" s="73" t="s">
        <v>40</v>
      </c>
      <c r="I2" s="73" t="s">
        <v>41</v>
      </c>
      <c r="J2" s="73" t="s">
        <v>42</v>
      </c>
      <c r="K2" s="73" t="s">
        <v>43</v>
      </c>
      <c r="L2" s="75"/>
    </row>
    <row r="3" customFormat="false" ht="33.75" hidden="false" customHeight="true" outlineLevel="0" collapsed="false">
      <c r="A3" s="76" t="s">
        <v>44</v>
      </c>
      <c r="B3" s="76" t="s">
        <v>45</v>
      </c>
      <c r="C3" s="76" t="s">
        <v>46</v>
      </c>
      <c r="D3" s="76" t="s">
        <v>47</v>
      </c>
      <c r="E3" s="76" t="s">
        <v>48</v>
      </c>
      <c r="F3" s="76" t="s">
        <v>49</v>
      </c>
      <c r="G3" s="76" t="s">
        <v>50</v>
      </c>
      <c r="H3" s="77" t="s">
        <v>51</v>
      </c>
      <c r="I3" s="77" t="s">
        <v>52</v>
      </c>
      <c r="J3" s="77" t="s">
        <v>53</v>
      </c>
      <c r="K3" s="77" t="s">
        <v>54</v>
      </c>
      <c r="L3" s="75"/>
    </row>
    <row r="4" customFormat="false" ht="33.75" hidden="false" customHeight="false" outlineLevel="0" collapsed="false">
      <c r="A4" s="76"/>
      <c r="B4" s="77" t="s">
        <v>55</v>
      </c>
      <c r="C4" s="76"/>
      <c r="D4" s="76" t="s">
        <v>56</v>
      </c>
      <c r="E4" s="76" t="s">
        <v>57</v>
      </c>
      <c r="F4" s="76" t="s">
        <v>58</v>
      </c>
      <c r="G4" s="76" t="s">
        <v>59</v>
      </c>
      <c r="H4" s="76"/>
      <c r="I4" s="76"/>
      <c r="J4" s="76"/>
      <c r="K4" s="76"/>
      <c r="L4" s="75"/>
    </row>
    <row r="5" customFormat="false" ht="16.5" hidden="false" customHeight="false" outlineLevel="0" collapsed="false">
      <c r="A5" s="76"/>
      <c r="B5" s="76" t="s">
        <v>60</v>
      </c>
      <c r="C5" s="76"/>
      <c r="D5" s="76" t="s">
        <v>56</v>
      </c>
      <c r="E5" s="76" t="s">
        <v>61</v>
      </c>
      <c r="F5" s="76" t="s">
        <v>62</v>
      </c>
      <c r="G5" s="76" t="s">
        <v>63</v>
      </c>
      <c r="H5" s="76"/>
      <c r="I5" s="76"/>
      <c r="J5" s="76"/>
      <c r="K5" s="76"/>
      <c r="L5" s="75"/>
    </row>
    <row r="6" customFormat="false" ht="15.75" hidden="false" customHeight="false" outlineLevel="0" collapsed="false">
      <c r="A6" s="78" t="n">
        <v>1</v>
      </c>
      <c r="B6" s="79" t="n">
        <v>1.1</v>
      </c>
      <c r="C6" s="78"/>
      <c r="D6" s="78" t="s">
        <v>56</v>
      </c>
      <c r="E6" s="78" t="s">
        <v>64</v>
      </c>
      <c r="F6" s="78" t="s">
        <v>49</v>
      </c>
      <c r="G6" s="78" t="n">
        <v>1.29</v>
      </c>
      <c r="H6" s="78"/>
      <c r="I6" s="78"/>
      <c r="J6" s="78"/>
      <c r="K6" s="78"/>
      <c r="L6" s="80" t="n">
        <v>5000000</v>
      </c>
    </row>
    <row r="7" customFormat="false" ht="15.75" hidden="false" customHeight="false" outlineLevel="0" collapsed="false">
      <c r="A7" s="78" t="n">
        <v>2</v>
      </c>
      <c r="B7" s="79" t="n">
        <v>1.2</v>
      </c>
      <c r="C7" s="78"/>
      <c r="D7" s="78" t="s">
        <v>56</v>
      </c>
      <c r="E7" s="78" t="s">
        <v>64</v>
      </c>
      <c r="F7" s="78" t="s">
        <v>49</v>
      </c>
      <c r="G7" s="78" t="n">
        <v>1.44</v>
      </c>
      <c r="H7" s="78"/>
      <c r="I7" s="78"/>
      <c r="J7" s="78"/>
      <c r="K7" s="78"/>
      <c r="L7" s="80" t="n">
        <v>5000000</v>
      </c>
    </row>
    <row r="8" customFormat="false" ht="15.75" hidden="false" customHeight="false" outlineLevel="0" collapsed="false">
      <c r="A8" s="78" t="n">
        <v>3</v>
      </c>
      <c r="B8" s="79" t="n">
        <v>1.3</v>
      </c>
      <c r="C8" s="78"/>
      <c r="D8" s="78" t="s">
        <v>56</v>
      </c>
      <c r="E8" s="78" t="s">
        <v>64</v>
      </c>
      <c r="F8" s="78" t="s">
        <v>49</v>
      </c>
      <c r="G8" s="78" t="n">
        <v>1.44</v>
      </c>
      <c r="H8" s="78"/>
      <c r="I8" s="78"/>
      <c r="J8" s="78"/>
      <c r="K8" s="78"/>
      <c r="L8" s="80" t="n">
        <v>5000000</v>
      </c>
    </row>
    <row r="9" customFormat="false" ht="15.75" hidden="false" customHeight="false" outlineLevel="0" collapsed="false">
      <c r="A9" s="78" t="n">
        <v>4</v>
      </c>
      <c r="B9" s="79" t="n">
        <v>1.4</v>
      </c>
      <c r="C9" s="78"/>
      <c r="D9" s="78" t="s">
        <v>56</v>
      </c>
      <c r="E9" s="78" t="s">
        <v>64</v>
      </c>
      <c r="F9" s="78" t="s">
        <v>49</v>
      </c>
      <c r="G9" s="78" t="n">
        <v>1.64</v>
      </c>
      <c r="H9" s="78"/>
      <c r="I9" s="78"/>
      <c r="J9" s="78"/>
      <c r="K9" s="78"/>
      <c r="L9" s="80" t="n">
        <v>5000000</v>
      </c>
    </row>
    <row r="10" customFormat="false" ht="15.75" hidden="false" customHeight="false" outlineLevel="0" collapsed="false">
      <c r="A10" s="78" t="n">
        <v>5</v>
      </c>
      <c r="B10" s="75" t="n">
        <v>2.1</v>
      </c>
      <c r="C10" s="78"/>
      <c r="D10" s="78" t="s">
        <v>56</v>
      </c>
      <c r="E10" s="78" t="s">
        <v>64</v>
      </c>
      <c r="F10" s="78" t="s">
        <v>49</v>
      </c>
      <c r="G10" s="81" t="n">
        <v>1.48</v>
      </c>
      <c r="H10" s="81"/>
      <c r="I10" s="78"/>
      <c r="J10" s="82"/>
      <c r="K10" s="83"/>
      <c r="L10" s="80" t="n">
        <v>5000000</v>
      </c>
    </row>
    <row r="11" customFormat="false" ht="15.75" hidden="false" customHeight="false" outlineLevel="0" collapsed="false">
      <c r="A11" s="78" t="n">
        <v>6</v>
      </c>
      <c r="B11" s="79" t="n">
        <v>2.2</v>
      </c>
      <c r="C11" s="78"/>
      <c r="D11" s="78" t="s">
        <v>56</v>
      </c>
      <c r="E11" s="78" t="s">
        <v>64</v>
      </c>
      <c r="F11" s="78" t="s">
        <v>49</v>
      </c>
      <c r="G11" s="78" t="n">
        <v>1.64</v>
      </c>
      <c r="H11" s="78"/>
      <c r="I11" s="78"/>
      <c r="J11" s="78"/>
      <c r="K11" s="78"/>
      <c r="L11" s="80" t="n">
        <v>5000000</v>
      </c>
    </row>
    <row r="12" customFormat="false" ht="15.75" hidden="false" customHeight="false" outlineLevel="0" collapsed="false">
      <c r="A12" s="78" t="n">
        <v>7</v>
      </c>
      <c r="B12" s="79" t="n">
        <v>2.3</v>
      </c>
      <c r="C12" s="78"/>
      <c r="D12" s="78" t="s">
        <v>56</v>
      </c>
      <c r="E12" s="78" t="s">
        <v>64</v>
      </c>
      <c r="F12" s="78" t="s">
        <v>49</v>
      </c>
      <c r="G12" s="78" t="n">
        <v>1.45</v>
      </c>
      <c r="H12" s="78"/>
      <c r="I12" s="78"/>
      <c r="J12" s="78"/>
      <c r="K12" s="78"/>
      <c r="L12" s="80" t="n">
        <v>5000000</v>
      </c>
    </row>
    <row r="13" customFormat="false" ht="15.75" hidden="false" customHeight="false" outlineLevel="0" collapsed="false">
      <c r="A13" s="78" t="n">
        <v>8</v>
      </c>
      <c r="B13" s="79" t="n">
        <v>2.4</v>
      </c>
      <c r="C13" s="78"/>
      <c r="D13" s="78" t="s">
        <v>56</v>
      </c>
      <c r="E13" s="78" t="s">
        <v>64</v>
      </c>
      <c r="F13" s="78" t="s">
        <v>49</v>
      </c>
      <c r="G13" s="78" t="n">
        <v>1.52</v>
      </c>
      <c r="H13" s="78"/>
      <c r="I13" s="78"/>
      <c r="J13" s="78"/>
      <c r="K13" s="78"/>
      <c r="L13" s="80" t="n">
        <v>5000000</v>
      </c>
    </row>
    <row r="14" customFormat="false" ht="15.75" hidden="false" customHeight="false" outlineLevel="0" collapsed="false">
      <c r="A14" s="78" t="n">
        <v>9</v>
      </c>
      <c r="B14" s="75" t="n">
        <v>3.1</v>
      </c>
      <c r="C14" s="78"/>
      <c r="D14" s="78" t="s">
        <v>56</v>
      </c>
      <c r="E14" s="78" t="s">
        <v>64</v>
      </c>
      <c r="F14" s="78" t="s">
        <v>49</v>
      </c>
      <c r="G14" s="78" t="n">
        <v>1.59</v>
      </c>
      <c r="H14" s="78"/>
      <c r="I14" s="78"/>
      <c r="J14" s="78"/>
      <c r="K14" s="78"/>
      <c r="L14" s="80" t="n">
        <v>5000000</v>
      </c>
    </row>
    <row r="15" customFormat="false" ht="15.75" hidden="false" customHeight="false" outlineLevel="0" collapsed="false">
      <c r="A15" s="78" t="n">
        <v>10</v>
      </c>
      <c r="B15" s="84" t="n">
        <v>3.2</v>
      </c>
      <c r="C15" s="78"/>
      <c r="D15" s="78" t="s">
        <v>56</v>
      </c>
      <c r="E15" s="78" t="s">
        <v>64</v>
      </c>
      <c r="F15" s="78" t="s">
        <v>49</v>
      </c>
      <c r="G15" s="78" t="n">
        <v>1.43</v>
      </c>
      <c r="H15" s="78"/>
      <c r="I15" s="78"/>
      <c r="J15" s="78"/>
      <c r="K15" s="78"/>
      <c r="L15" s="80" t="n">
        <v>5000000</v>
      </c>
    </row>
    <row r="16" customFormat="false" ht="15.75" hidden="false" customHeight="false" outlineLevel="0" collapsed="false">
      <c r="A16" s="78" t="n">
        <v>11</v>
      </c>
      <c r="B16" s="84" t="n">
        <v>3.3</v>
      </c>
      <c r="C16" s="78"/>
      <c r="D16" s="78" t="s">
        <v>56</v>
      </c>
      <c r="E16" s="78" t="s">
        <v>64</v>
      </c>
      <c r="F16" s="78" t="s">
        <v>49</v>
      </c>
      <c r="G16" s="78" t="n">
        <v>1.67</v>
      </c>
      <c r="H16" s="78"/>
      <c r="I16" s="78"/>
      <c r="J16" s="78"/>
      <c r="K16" s="78"/>
      <c r="L16" s="80" t="n">
        <v>5000000</v>
      </c>
    </row>
    <row r="17" customFormat="false" ht="15.75" hidden="false" customHeight="false" outlineLevel="0" collapsed="false">
      <c r="A17" s="78" t="n">
        <v>12</v>
      </c>
      <c r="B17" s="84" t="n">
        <v>3.4</v>
      </c>
      <c r="C17" s="78"/>
      <c r="D17" s="78" t="s">
        <v>56</v>
      </c>
      <c r="E17" s="78" t="s">
        <v>64</v>
      </c>
      <c r="F17" s="78" t="s">
        <v>49</v>
      </c>
      <c r="G17" s="78" t="n">
        <v>1.6</v>
      </c>
      <c r="H17" s="78"/>
      <c r="I17" s="78"/>
      <c r="J17" s="78"/>
      <c r="K17" s="78"/>
      <c r="L17" s="80" t="n">
        <v>5000000</v>
      </c>
    </row>
    <row r="18" customFormat="false" ht="15.75" hidden="false" customHeight="false" outlineLevel="0" collapsed="false">
      <c r="A18" s="78" t="n">
        <v>13</v>
      </c>
      <c r="B18" s="84" t="n">
        <v>4.1</v>
      </c>
      <c r="C18" s="78"/>
      <c r="D18" s="78" t="s">
        <v>56</v>
      </c>
      <c r="E18" s="78" t="s">
        <v>64</v>
      </c>
      <c r="F18" s="78" t="s">
        <v>49</v>
      </c>
      <c r="G18" s="78" t="n">
        <v>1.6</v>
      </c>
      <c r="H18" s="78"/>
      <c r="I18" s="78"/>
      <c r="J18" s="78"/>
      <c r="K18" s="78"/>
      <c r="L18" s="80" t="n">
        <v>5000000</v>
      </c>
    </row>
    <row r="19" customFormat="false" ht="15.75" hidden="false" customHeight="false" outlineLevel="0" collapsed="false">
      <c r="A19" s="78" t="n">
        <v>14</v>
      </c>
      <c r="B19" s="84" t="n">
        <v>4.2</v>
      </c>
      <c r="C19" s="78"/>
      <c r="D19" s="78" t="s">
        <v>56</v>
      </c>
      <c r="E19" s="78" t="s">
        <v>64</v>
      </c>
      <c r="F19" s="78" t="s">
        <v>49</v>
      </c>
      <c r="G19" s="78" t="n">
        <v>1.6</v>
      </c>
      <c r="H19" s="78"/>
      <c r="I19" s="78"/>
      <c r="J19" s="78"/>
      <c r="K19" s="78"/>
      <c r="L19" s="80" t="n">
        <v>5000000</v>
      </c>
    </row>
    <row r="20" customFormat="false" ht="15.75" hidden="false" customHeight="false" outlineLevel="0" collapsed="false">
      <c r="A20" s="78" t="n">
        <v>15</v>
      </c>
      <c r="B20" s="79" t="n">
        <v>4.3</v>
      </c>
      <c r="C20" s="78"/>
      <c r="D20" s="78" t="s">
        <v>56</v>
      </c>
      <c r="E20" s="78" t="s">
        <v>64</v>
      </c>
      <c r="F20" s="78" t="s">
        <v>49</v>
      </c>
      <c r="G20" s="78" t="n">
        <v>1.53</v>
      </c>
      <c r="H20" s="78"/>
      <c r="I20" s="78"/>
      <c r="J20" s="78"/>
      <c r="K20" s="78"/>
      <c r="L20" s="80" t="n">
        <v>5000000</v>
      </c>
    </row>
    <row r="21" customFormat="false" ht="15.75" hidden="false" customHeight="false" outlineLevel="0" collapsed="false">
      <c r="A21" s="78" t="n">
        <v>16</v>
      </c>
      <c r="B21" s="85" t="n">
        <v>4.4</v>
      </c>
      <c r="C21" s="78"/>
      <c r="D21" s="78" t="s">
        <v>56</v>
      </c>
      <c r="E21" s="78" t="s">
        <v>64</v>
      </c>
      <c r="F21" s="78" t="s">
        <v>49</v>
      </c>
      <c r="G21" s="78" t="n">
        <v>1.62</v>
      </c>
      <c r="H21" s="78"/>
      <c r="I21" s="78"/>
      <c r="J21" s="78"/>
      <c r="K21" s="78"/>
      <c r="L21" s="80" t="n">
        <v>5000000</v>
      </c>
    </row>
    <row r="22" customFormat="false" ht="15.75" hidden="false" customHeight="false" outlineLevel="0" collapsed="false">
      <c r="A22" s="78" t="n">
        <v>17</v>
      </c>
      <c r="B22" s="79" t="n">
        <v>5.1</v>
      </c>
      <c r="C22" s="78"/>
      <c r="D22" s="78" t="s">
        <v>56</v>
      </c>
      <c r="E22" s="78" t="s">
        <v>64</v>
      </c>
      <c r="F22" s="78" t="s">
        <v>49</v>
      </c>
      <c r="G22" s="78" t="n">
        <v>1.02</v>
      </c>
      <c r="H22" s="78"/>
      <c r="I22" s="78"/>
      <c r="J22" s="78"/>
      <c r="K22" s="78"/>
      <c r="L22" s="80" t="n">
        <v>5000000</v>
      </c>
    </row>
    <row r="23" customFormat="false" ht="15.75" hidden="false" customHeight="false" outlineLevel="0" collapsed="false">
      <c r="A23" s="78" t="n">
        <v>18</v>
      </c>
      <c r="B23" s="79" t="n">
        <v>5.2</v>
      </c>
      <c r="C23" s="78"/>
      <c r="D23" s="78" t="s">
        <v>56</v>
      </c>
      <c r="E23" s="78" t="s">
        <v>64</v>
      </c>
      <c r="F23" s="78" t="s">
        <v>49</v>
      </c>
      <c r="G23" s="78" t="n">
        <v>1.23</v>
      </c>
      <c r="H23" s="78"/>
      <c r="I23" s="78"/>
      <c r="J23" s="78"/>
      <c r="K23" s="78"/>
      <c r="L23" s="80" t="n">
        <v>5000000</v>
      </c>
    </row>
    <row r="24" customFormat="false" ht="15.75" hidden="false" customHeight="false" outlineLevel="0" collapsed="false">
      <c r="A24" s="78" t="n">
        <v>19</v>
      </c>
      <c r="B24" s="79" t="n">
        <v>5.3</v>
      </c>
      <c r="C24" s="78"/>
      <c r="D24" s="78" t="s">
        <v>56</v>
      </c>
      <c r="E24" s="78" t="s">
        <v>64</v>
      </c>
      <c r="F24" s="78" t="s">
        <v>49</v>
      </c>
      <c r="G24" s="78" t="n">
        <v>1.23</v>
      </c>
      <c r="H24" s="78"/>
      <c r="I24" s="78"/>
      <c r="J24" s="78"/>
      <c r="K24" s="78"/>
      <c r="L24" s="80" t="n">
        <v>5000000</v>
      </c>
    </row>
    <row r="25" customFormat="false" ht="15.75" hidden="false" customHeight="false" outlineLevel="0" collapsed="false">
      <c r="A25" s="78" t="n">
        <v>20</v>
      </c>
      <c r="B25" s="85" t="n">
        <v>5.4</v>
      </c>
      <c r="C25" s="78"/>
      <c r="D25" s="78" t="s">
        <v>56</v>
      </c>
      <c r="E25" s="78" t="s">
        <v>64</v>
      </c>
      <c r="F25" s="78" t="s">
        <v>49</v>
      </c>
      <c r="G25" s="78" t="n">
        <v>1.07</v>
      </c>
      <c r="H25" s="78"/>
      <c r="I25" s="78"/>
      <c r="J25" s="78"/>
      <c r="K25" s="78"/>
      <c r="L25" s="80" t="n">
        <v>5000000</v>
      </c>
    </row>
    <row r="26" customFormat="false" ht="15.75" hidden="false" customHeight="false" outlineLevel="0" collapsed="false">
      <c r="A26" s="78" t="n">
        <v>21</v>
      </c>
      <c r="B26" s="84" t="n">
        <v>6.1</v>
      </c>
      <c r="C26" s="78"/>
      <c r="D26" s="78" t="s">
        <v>56</v>
      </c>
      <c r="E26" s="78" t="s">
        <v>64</v>
      </c>
      <c r="F26" s="78" t="s">
        <v>49</v>
      </c>
      <c r="G26" s="78" t="n">
        <v>1.13</v>
      </c>
      <c r="H26" s="78"/>
      <c r="I26" s="78"/>
      <c r="J26" s="78"/>
      <c r="K26" s="78"/>
      <c r="L26" s="80" t="n">
        <v>5000000</v>
      </c>
    </row>
    <row r="27" customFormat="false" ht="15.75" hidden="false" customHeight="false" outlineLevel="0" collapsed="false">
      <c r="A27" s="78" t="n">
        <v>22</v>
      </c>
      <c r="B27" s="84" t="n">
        <v>6.2</v>
      </c>
      <c r="C27" s="78"/>
      <c r="D27" s="78" t="s">
        <v>56</v>
      </c>
      <c r="E27" s="78" t="s">
        <v>64</v>
      </c>
      <c r="F27" s="78" t="s">
        <v>49</v>
      </c>
      <c r="G27" s="78" t="n">
        <v>1.25</v>
      </c>
      <c r="H27" s="78"/>
      <c r="I27" s="78"/>
      <c r="J27" s="78"/>
      <c r="K27" s="78"/>
      <c r="L27" s="80" t="n">
        <v>5000000</v>
      </c>
    </row>
    <row r="28" customFormat="false" ht="15.75" hidden="false" customHeight="false" outlineLevel="0" collapsed="false">
      <c r="A28" s="78" t="n">
        <v>23</v>
      </c>
      <c r="B28" s="79" t="n">
        <v>6.3</v>
      </c>
      <c r="C28" s="78"/>
      <c r="D28" s="78" t="s">
        <v>56</v>
      </c>
      <c r="E28" s="78" t="s">
        <v>64</v>
      </c>
      <c r="F28" s="78" t="s">
        <v>49</v>
      </c>
      <c r="G28" s="78" t="n">
        <v>1.04</v>
      </c>
      <c r="H28" s="78"/>
      <c r="I28" s="78"/>
      <c r="J28" s="78"/>
      <c r="K28" s="78"/>
      <c r="L28" s="80" t="n">
        <v>5000000</v>
      </c>
    </row>
    <row r="29" customFormat="false" ht="15.75" hidden="false" customHeight="false" outlineLevel="0" collapsed="false">
      <c r="A29" s="78" t="n">
        <v>24</v>
      </c>
      <c r="B29" s="86" t="n">
        <v>6.4</v>
      </c>
      <c r="C29" s="78"/>
      <c r="D29" s="78" t="s">
        <v>56</v>
      </c>
      <c r="E29" s="78" t="s">
        <v>64</v>
      </c>
      <c r="F29" s="78" t="s">
        <v>49</v>
      </c>
      <c r="G29" s="78" t="n">
        <v>1.03</v>
      </c>
      <c r="H29" s="78"/>
      <c r="I29" s="78"/>
      <c r="J29" s="78"/>
      <c r="K29" s="78"/>
      <c r="L29" s="80" t="n">
        <v>5000000</v>
      </c>
    </row>
    <row r="30" customFormat="false" ht="15.75" hidden="false" customHeight="false" outlineLevel="0" collapsed="false">
      <c r="A30" s="78" t="n">
        <v>25</v>
      </c>
      <c r="B30" s="79" t="n">
        <v>7.1</v>
      </c>
      <c r="C30" s="78"/>
      <c r="D30" s="78" t="s">
        <v>56</v>
      </c>
      <c r="E30" s="78" t="s">
        <v>64</v>
      </c>
      <c r="F30" s="78" t="s">
        <v>49</v>
      </c>
      <c r="G30" s="78" t="n">
        <v>1.11</v>
      </c>
      <c r="H30" s="78"/>
      <c r="I30" s="78"/>
      <c r="J30" s="78"/>
      <c r="K30" s="78"/>
      <c r="L30" s="80" t="n">
        <v>5000000</v>
      </c>
    </row>
    <row r="31" customFormat="false" ht="15.75" hidden="false" customHeight="false" outlineLevel="0" collapsed="false">
      <c r="A31" s="78" t="n">
        <v>26</v>
      </c>
      <c r="B31" s="79" t="n">
        <v>7.2</v>
      </c>
      <c r="C31" s="78"/>
      <c r="D31" s="78" t="s">
        <v>56</v>
      </c>
      <c r="E31" s="78" t="s">
        <v>64</v>
      </c>
      <c r="F31" s="78" t="s">
        <v>49</v>
      </c>
      <c r="G31" s="78" t="n">
        <v>1.08</v>
      </c>
      <c r="H31" s="78"/>
      <c r="I31" s="78"/>
      <c r="J31" s="78"/>
      <c r="K31" s="78"/>
      <c r="L31" s="80" t="n">
        <v>5000000</v>
      </c>
    </row>
    <row r="32" customFormat="false" ht="15.75" hidden="false" customHeight="false" outlineLevel="0" collapsed="false">
      <c r="A32" s="78" t="n">
        <v>27</v>
      </c>
      <c r="B32" s="79" t="n">
        <v>7.3</v>
      </c>
      <c r="C32" s="78"/>
      <c r="D32" s="78" t="s">
        <v>56</v>
      </c>
      <c r="E32" s="78" t="s">
        <v>64</v>
      </c>
      <c r="F32" s="78" t="s">
        <v>49</v>
      </c>
      <c r="G32" s="78" t="n">
        <v>1.18</v>
      </c>
      <c r="H32" s="78"/>
      <c r="I32" s="78"/>
      <c r="J32" s="78"/>
      <c r="K32" s="78"/>
      <c r="L32" s="80" t="n">
        <v>5000000</v>
      </c>
    </row>
    <row r="33" customFormat="false" ht="15.75" hidden="false" customHeight="false" outlineLevel="0" collapsed="false">
      <c r="A33" s="78" t="n">
        <v>28</v>
      </c>
      <c r="B33" s="75" t="n">
        <v>7.4</v>
      </c>
      <c r="C33" s="78"/>
      <c r="D33" s="78" t="s">
        <v>56</v>
      </c>
      <c r="E33" s="78" t="s">
        <v>64</v>
      </c>
      <c r="F33" s="78" t="s">
        <v>49</v>
      </c>
      <c r="G33" s="78" t="n">
        <v>1.25</v>
      </c>
      <c r="H33" s="78"/>
      <c r="I33" s="78"/>
      <c r="J33" s="78"/>
      <c r="K33" s="78"/>
      <c r="L33" s="80" t="n">
        <v>5000000</v>
      </c>
    </row>
    <row r="34" customFormat="false" ht="15.75" hidden="false" customHeight="false" outlineLevel="0" collapsed="false">
      <c r="A34" s="78" t="n">
        <v>29</v>
      </c>
      <c r="B34" s="79" t="n">
        <v>8.1</v>
      </c>
      <c r="C34" s="78"/>
      <c r="D34" s="78" t="s">
        <v>56</v>
      </c>
      <c r="E34" s="78" t="s">
        <v>64</v>
      </c>
      <c r="F34" s="78" t="s">
        <v>49</v>
      </c>
      <c r="G34" s="78" t="n">
        <v>1.52</v>
      </c>
      <c r="H34" s="78"/>
      <c r="I34" s="78"/>
      <c r="J34" s="78"/>
      <c r="K34" s="78"/>
      <c r="L34" s="80" t="n">
        <v>5000000</v>
      </c>
    </row>
    <row r="35" customFormat="false" ht="15.75" hidden="false" customHeight="false" outlineLevel="0" collapsed="false">
      <c r="A35" s="78" t="n">
        <v>30</v>
      </c>
      <c r="B35" s="85" t="n">
        <v>8.2</v>
      </c>
      <c r="C35" s="78"/>
      <c r="D35" s="78" t="s">
        <v>56</v>
      </c>
      <c r="E35" s="78" t="s">
        <v>64</v>
      </c>
      <c r="F35" s="78" t="s">
        <v>49</v>
      </c>
      <c r="G35" s="78" t="n">
        <v>1.12</v>
      </c>
      <c r="H35" s="78"/>
      <c r="I35" s="78"/>
      <c r="J35" s="78"/>
      <c r="K35" s="78"/>
      <c r="L35" s="80" t="n">
        <v>5000000</v>
      </c>
    </row>
    <row r="36" customFormat="false" ht="15.75" hidden="false" customHeight="false" outlineLevel="0" collapsed="false">
      <c r="A36" s="78" t="n">
        <v>31</v>
      </c>
      <c r="B36" s="79" t="n">
        <v>8.3</v>
      </c>
      <c r="C36" s="78"/>
      <c r="D36" s="78" t="s">
        <v>56</v>
      </c>
      <c r="E36" s="78" t="s">
        <v>64</v>
      </c>
      <c r="F36" s="78" t="s">
        <v>49</v>
      </c>
      <c r="G36" s="78" t="n">
        <v>1.4</v>
      </c>
      <c r="H36" s="78"/>
      <c r="I36" s="78"/>
      <c r="J36" s="78"/>
      <c r="K36" s="78"/>
      <c r="L36" s="80" t="n">
        <v>5000000</v>
      </c>
    </row>
    <row r="37" customFormat="false" ht="15.75" hidden="false" customHeight="false" outlineLevel="0" collapsed="false">
      <c r="A37" s="78" t="n">
        <v>32</v>
      </c>
      <c r="B37" s="79" t="n">
        <v>9.1</v>
      </c>
      <c r="C37" s="78"/>
      <c r="D37" s="78" t="s">
        <v>56</v>
      </c>
      <c r="E37" s="78" t="s">
        <v>64</v>
      </c>
      <c r="F37" s="78" t="s">
        <v>49</v>
      </c>
      <c r="G37" s="78" t="n">
        <v>1.08</v>
      </c>
      <c r="H37" s="78"/>
      <c r="I37" s="78"/>
      <c r="J37" s="78"/>
      <c r="K37" s="78"/>
      <c r="L37" s="80" t="n">
        <v>5000000</v>
      </c>
    </row>
    <row r="38" customFormat="false" ht="15.75" hidden="false" customHeight="false" outlineLevel="0" collapsed="false">
      <c r="A38" s="78" t="n">
        <v>33</v>
      </c>
      <c r="B38" s="79" t="n">
        <v>9.2</v>
      </c>
      <c r="C38" s="78"/>
      <c r="D38" s="78" t="s">
        <v>56</v>
      </c>
      <c r="E38" s="78" t="s">
        <v>64</v>
      </c>
      <c r="F38" s="78" t="s">
        <v>49</v>
      </c>
      <c r="G38" s="78" t="n">
        <v>1.25</v>
      </c>
      <c r="H38" s="78"/>
      <c r="I38" s="78"/>
      <c r="J38" s="78"/>
      <c r="K38" s="78"/>
      <c r="L38" s="80" t="n">
        <v>5000000</v>
      </c>
    </row>
    <row r="39" customFormat="false" ht="15.75" hidden="false" customHeight="false" outlineLevel="0" collapsed="false">
      <c r="A39" s="78" t="n">
        <v>34</v>
      </c>
      <c r="B39" s="79" t="n">
        <v>9.3</v>
      </c>
      <c r="C39" s="78"/>
      <c r="D39" s="78" t="s">
        <v>56</v>
      </c>
      <c r="E39" s="78" t="s">
        <v>64</v>
      </c>
      <c r="F39" s="78" t="s">
        <v>49</v>
      </c>
      <c r="G39" s="78" t="n">
        <v>1.32</v>
      </c>
      <c r="H39" s="78"/>
      <c r="I39" s="78"/>
      <c r="J39" s="78"/>
      <c r="K39" s="78"/>
      <c r="L39" s="80" t="n">
        <v>5000000</v>
      </c>
    </row>
    <row r="40" customFormat="false" ht="15.75" hidden="false" customHeight="false" outlineLevel="0" collapsed="false">
      <c r="A40" s="78" t="n">
        <v>35</v>
      </c>
      <c r="B40" s="79" t="n">
        <v>10.1</v>
      </c>
      <c r="C40" s="78"/>
      <c r="D40" s="78" t="s">
        <v>56</v>
      </c>
      <c r="E40" s="78" t="s">
        <v>64</v>
      </c>
      <c r="F40" s="78" t="s">
        <v>49</v>
      </c>
      <c r="G40" s="78" t="n">
        <v>1.28</v>
      </c>
      <c r="H40" s="78"/>
      <c r="I40" s="78"/>
      <c r="J40" s="78"/>
      <c r="K40" s="78"/>
      <c r="L40" s="80" t="n">
        <v>5000000</v>
      </c>
    </row>
    <row r="41" customFormat="false" ht="15.75" hidden="false" customHeight="false" outlineLevel="0" collapsed="false">
      <c r="A41" s="78" t="n">
        <v>36</v>
      </c>
      <c r="B41" s="87" t="n">
        <v>10.2</v>
      </c>
      <c r="C41" s="78"/>
      <c r="D41" s="78" t="s">
        <v>56</v>
      </c>
      <c r="E41" s="78" t="s">
        <v>64</v>
      </c>
      <c r="F41" s="78" t="s">
        <v>49</v>
      </c>
      <c r="G41" s="78" t="n">
        <v>1.08</v>
      </c>
      <c r="H41" s="78"/>
      <c r="I41" s="78"/>
      <c r="J41" s="78"/>
      <c r="K41" s="78"/>
      <c r="L41" s="80" t="n">
        <v>5000000</v>
      </c>
    </row>
    <row r="42" customFormat="false" ht="15.75" hidden="false" customHeight="false" outlineLevel="0" collapsed="false">
      <c r="A42" s="78" t="n">
        <v>37</v>
      </c>
      <c r="B42" s="86" t="n">
        <v>10.3</v>
      </c>
      <c r="C42" s="78"/>
      <c r="D42" s="78" t="s">
        <v>56</v>
      </c>
      <c r="E42" s="78" t="s">
        <v>64</v>
      </c>
      <c r="F42" s="78" t="s">
        <v>49</v>
      </c>
      <c r="G42" s="78" t="n">
        <v>1.26</v>
      </c>
      <c r="H42" s="78"/>
      <c r="I42" s="78"/>
      <c r="J42" s="78"/>
      <c r="K42" s="78"/>
      <c r="L42" s="80" t="n">
        <v>5000000</v>
      </c>
    </row>
    <row r="43" customFormat="false" ht="15.75" hidden="false" customHeight="false" outlineLevel="0" collapsed="false">
      <c r="A43" s="78" t="n">
        <v>38</v>
      </c>
      <c r="B43" s="88" t="n">
        <v>11.1</v>
      </c>
      <c r="C43" s="78"/>
      <c r="D43" s="78" t="s">
        <v>56</v>
      </c>
      <c r="E43" s="78" t="s">
        <v>64</v>
      </c>
      <c r="F43" s="78" t="s">
        <v>49</v>
      </c>
      <c r="G43" s="78" t="n">
        <v>1.2</v>
      </c>
      <c r="H43" s="78"/>
      <c r="I43" s="78"/>
      <c r="J43" s="78"/>
      <c r="K43" s="78"/>
      <c r="L43" s="80" t="n">
        <v>5000000</v>
      </c>
    </row>
    <row r="44" customFormat="false" ht="15.75" hidden="false" customHeight="false" outlineLevel="0" collapsed="false">
      <c r="A44" s="78" t="n">
        <v>39</v>
      </c>
      <c r="B44" s="88" t="n">
        <v>11.2</v>
      </c>
      <c r="C44" s="78"/>
      <c r="D44" s="78" t="s">
        <v>56</v>
      </c>
      <c r="E44" s="78" t="s">
        <v>64</v>
      </c>
      <c r="F44" s="78" t="s">
        <v>49</v>
      </c>
      <c r="G44" s="78" t="n">
        <v>1.12</v>
      </c>
      <c r="H44" s="78"/>
      <c r="I44" s="78"/>
      <c r="J44" s="78"/>
      <c r="K44" s="78"/>
      <c r="L44" s="80" t="n">
        <v>5000000</v>
      </c>
    </row>
    <row r="45" customFormat="false" ht="15.75" hidden="false" customHeight="false" outlineLevel="0" collapsed="false">
      <c r="A45" s="78" t="n">
        <v>40</v>
      </c>
      <c r="B45" s="78" t="n">
        <v>11.3</v>
      </c>
      <c r="C45" s="78"/>
      <c r="D45" s="78" t="s">
        <v>56</v>
      </c>
      <c r="E45" s="78" t="s">
        <v>64</v>
      </c>
      <c r="F45" s="78" t="s">
        <v>49</v>
      </c>
      <c r="G45" s="78" t="n">
        <v>1.15</v>
      </c>
      <c r="H45" s="78"/>
      <c r="I45" s="78"/>
      <c r="J45" s="78"/>
      <c r="K45" s="78"/>
      <c r="L45" s="80" t="n">
        <v>5000000</v>
      </c>
    </row>
    <row r="46" customFormat="false" ht="15.75" hidden="false" customHeight="false" outlineLevel="0" collapsed="false">
      <c r="A46" s="78" t="n">
        <v>41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5"/>
    </row>
    <row r="47" customFormat="false" ht="15.75" hidden="false" customHeight="false" outlineLevel="0" collapsed="false">
      <c r="A47" s="78" t="n">
        <v>42</v>
      </c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5"/>
    </row>
    <row r="48" customFormat="false" ht="15.75" hidden="false" customHeight="false" outlineLevel="0" collapsed="false">
      <c r="A48" s="78" t="n">
        <v>43</v>
      </c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5"/>
    </row>
    <row r="49" customFormat="false" ht="15.75" hidden="false" customHeight="false" outlineLevel="0" collapsed="false">
      <c r="A49" s="78" t="n">
        <v>44</v>
      </c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5"/>
    </row>
    <row r="50" customFormat="false" ht="15.75" hidden="false" customHeight="false" outlineLevel="0" collapsed="false">
      <c r="A50" s="78" t="n">
        <v>45</v>
      </c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5"/>
    </row>
    <row r="51" customFormat="false" ht="15.75" hidden="false" customHeight="false" outlineLevel="0" collapsed="false">
      <c r="A51" s="78" t="n">
        <v>46</v>
      </c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5"/>
    </row>
    <row r="52" customFormat="false" ht="15.75" hidden="false" customHeight="false" outlineLevel="0" collapsed="false">
      <c r="A52" s="78" t="n">
        <v>47</v>
      </c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5"/>
    </row>
    <row r="53" customFormat="false" ht="15.75" hidden="false" customHeight="false" outlineLevel="0" collapsed="false">
      <c r="A53" s="78" t="n">
        <v>48</v>
      </c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5"/>
    </row>
    <row r="54" customFormat="false" ht="15.75" hidden="false" customHeight="false" outlineLevel="0" collapsed="false">
      <c r="A54" s="78" t="n">
        <v>49</v>
      </c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5"/>
    </row>
    <row r="55" customFormat="false" ht="15.75" hidden="false" customHeight="false" outlineLevel="0" collapsed="false">
      <c r="A55" s="78" t="n">
        <v>50</v>
      </c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5"/>
    </row>
    <row r="56" customFormat="false" ht="15.75" hidden="false" customHeight="false" outlineLevel="0" collapsed="false">
      <c r="A56" s="78" t="n">
        <v>51</v>
      </c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5"/>
    </row>
    <row r="57" customFormat="false" ht="15.75" hidden="false" customHeight="false" outlineLevel="0" collapsed="false">
      <c r="A57" s="78" t="n">
        <v>52</v>
      </c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5"/>
    </row>
    <row r="58" customFormat="false" ht="15.75" hidden="false" customHeight="false" outlineLevel="0" collapsed="false">
      <c r="A58" s="78" t="n">
        <v>53</v>
      </c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5"/>
    </row>
    <row r="59" customFormat="false" ht="15.75" hidden="false" customHeight="false" outlineLevel="0" collapsed="false">
      <c r="A59" s="78" t="n">
        <v>54</v>
      </c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5"/>
    </row>
    <row r="60" customFormat="false" ht="15.75" hidden="false" customHeight="false" outlineLevel="0" collapsed="false">
      <c r="A60" s="78" t="n">
        <v>55</v>
      </c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5"/>
    </row>
    <row r="61" customFormat="false" ht="15.75" hidden="false" customHeight="false" outlineLevel="0" collapsed="false">
      <c r="A61" s="78" t="n">
        <v>56</v>
      </c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5"/>
    </row>
    <row r="62" customFormat="false" ht="15.75" hidden="false" customHeight="false" outlineLevel="0" collapsed="false">
      <c r="A62" s="78" t="n">
        <v>57</v>
      </c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5"/>
    </row>
    <row r="63" customFormat="false" ht="15.75" hidden="false" customHeight="false" outlineLevel="0" collapsed="false">
      <c r="A63" s="78" t="n">
        <v>58</v>
      </c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5"/>
    </row>
    <row r="64" customFormat="false" ht="15.75" hidden="false" customHeight="false" outlineLevel="0" collapsed="false">
      <c r="A64" s="78" t="n">
        <v>59</v>
      </c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5"/>
    </row>
    <row r="65" customFormat="false" ht="15.75" hidden="false" customHeight="false" outlineLevel="0" collapsed="false">
      <c r="A65" s="78" t="n">
        <v>60</v>
      </c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5"/>
    </row>
    <row r="66" customFormat="false" ht="15.75" hidden="false" customHeight="false" outlineLevel="0" collapsed="false">
      <c r="A66" s="78" t="n">
        <v>61</v>
      </c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5"/>
    </row>
    <row r="67" customFormat="false" ht="15.75" hidden="false" customHeight="false" outlineLevel="0" collapsed="false">
      <c r="A67" s="78" t="n">
        <v>62</v>
      </c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5"/>
    </row>
    <row r="68" customFormat="false" ht="15.75" hidden="false" customHeight="false" outlineLevel="0" collapsed="false">
      <c r="A68" s="78" t="n">
        <v>63</v>
      </c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5"/>
    </row>
    <row r="69" customFormat="false" ht="15.75" hidden="false" customHeight="false" outlineLevel="0" collapsed="false">
      <c r="A69" s="78" t="n">
        <v>64</v>
      </c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5"/>
    </row>
    <row r="70" customFormat="false" ht="15.75" hidden="false" customHeight="false" outlineLevel="0" collapsed="false">
      <c r="A70" s="78" t="n">
        <v>65</v>
      </c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5"/>
    </row>
    <row r="71" customFormat="false" ht="15.75" hidden="false" customHeight="false" outlineLevel="0" collapsed="false">
      <c r="A71" s="78" t="n">
        <v>66</v>
      </c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5"/>
    </row>
    <row r="72" customFormat="false" ht="15.75" hidden="false" customHeight="false" outlineLevel="0" collapsed="false">
      <c r="A72" s="78" t="n">
        <v>67</v>
      </c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5"/>
    </row>
    <row r="73" customFormat="false" ht="15.75" hidden="false" customHeight="false" outlineLevel="0" collapsed="false">
      <c r="A73" s="78" t="n">
        <v>68</v>
      </c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5"/>
    </row>
    <row r="74" customFormat="false" ht="15.75" hidden="false" customHeight="false" outlineLevel="0" collapsed="false">
      <c r="A74" s="78" t="n">
        <v>69</v>
      </c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5"/>
    </row>
    <row r="75" customFormat="false" ht="15.75" hidden="false" customHeight="false" outlineLevel="0" collapsed="false">
      <c r="A75" s="78" t="n">
        <v>70</v>
      </c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5"/>
    </row>
    <row r="76" customFormat="false" ht="15.75" hidden="false" customHeight="false" outlineLevel="0" collapsed="false">
      <c r="A76" s="78" t="n">
        <v>71</v>
      </c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5"/>
    </row>
    <row r="77" customFormat="false" ht="15.75" hidden="false" customHeight="false" outlineLevel="0" collapsed="false">
      <c r="A77" s="78" t="n">
        <v>72</v>
      </c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5"/>
    </row>
    <row r="78" customFormat="false" ht="15.75" hidden="false" customHeight="false" outlineLevel="0" collapsed="false">
      <c r="A78" s="78" t="n">
        <v>73</v>
      </c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5"/>
    </row>
    <row r="79" customFormat="false" ht="15.75" hidden="false" customHeight="false" outlineLevel="0" collapsed="false">
      <c r="A79" s="78" t="n">
        <v>74</v>
      </c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5"/>
    </row>
    <row r="80" customFormat="false" ht="15.75" hidden="false" customHeight="false" outlineLevel="0" collapsed="false">
      <c r="A80" s="78" t="n">
        <v>75</v>
      </c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5"/>
    </row>
    <row r="81" customFormat="false" ht="15.75" hidden="false" customHeight="false" outlineLevel="0" collapsed="false">
      <c r="A81" s="78" t="n">
        <v>76</v>
      </c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5"/>
    </row>
    <row r="82" customFormat="false" ht="15.75" hidden="false" customHeight="false" outlineLevel="0" collapsed="false">
      <c r="A82" s="78" t="n">
        <v>77</v>
      </c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5"/>
    </row>
    <row r="83" customFormat="false" ht="15.75" hidden="false" customHeight="false" outlineLevel="0" collapsed="false">
      <c r="A83" s="78" t="n">
        <v>78</v>
      </c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5"/>
    </row>
    <row r="84" customFormat="false" ht="15.75" hidden="false" customHeight="false" outlineLevel="0" collapsed="false">
      <c r="A84" s="78" t="n">
        <v>79</v>
      </c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5"/>
    </row>
    <row r="85" customFormat="false" ht="15.75" hidden="false" customHeight="false" outlineLevel="0" collapsed="false">
      <c r="A85" s="78" t="n">
        <v>80</v>
      </c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5"/>
    </row>
    <row r="86" customFormat="false" ht="15.75" hidden="false" customHeight="false" outlineLevel="0" collapsed="false">
      <c r="A86" s="78" t="n">
        <v>81</v>
      </c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5"/>
    </row>
    <row r="87" customFormat="false" ht="15.75" hidden="false" customHeight="false" outlineLevel="0" collapsed="false">
      <c r="A87" s="78" t="n">
        <v>82</v>
      </c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5"/>
    </row>
    <row r="88" customFormat="false" ht="15.75" hidden="false" customHeight="false" outlineLevel="0" collapsed="false">
      <c r="A88" s="78" t="n">
        <v>83</v>
      </c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5"/>
    </row>
    <row r="89" customFormat="false" ht="15.75" hidden="false" customHeight="false" outlineLevel="0" collapsed="false">
      <c r="A89" s="78" t="n">
        <v>84</v>
      </c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5"/>
    </row>
    <row r="90" customFormat="false" ht="15.75" hidden="false" customHeight="false" outlineLevel="0" collapsed="false">
      <c r="A90" s="78" t="n">
        <v>85</v>
      </c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5"/>
    </row>
    <row r="91" customFormat="false" ht="15.75" hidden="false" customHeight="false" outlineLevel="0" collapsed="false">
      <c r="A91" s="78" t="n">
        <v>86</v>
      </c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5"/>
    </row>
    <row r="92" customFormat="false" ht="15.75" hidden="false" customHeight="false" outlineLevel="0" collapsed="false">
      <c r="A92" s="78" t="n">
        <v>87</v>
      </c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5"/>
    </row>
    <row r="93" customFormat="false" ht="15.75" hidden="false" customHeight="false" outlineLevel="0" collapsed="false">
      <c r="A93" s="78" t="n">
        <v>88</v>
      </c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5"/>
    </row>
    <row r="94" customFormat="false" ht="15.75" hidden="false" customHeight="false" outlineLevel="0" collapsed="false">
      <c r="A94" s="78" t="n">
        <v>89</v>
      </c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5"/>
    </row>
    <row r="95" customFormat="false" ht="15.75" hidden="false" customHeight="false" outlineLevel="0" collapsed="false">
      <c r="A95" s="78" t="n">
        <v>90</v>
      </c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5"/>
    </row>
    <row r="96" customFormat="false" ht="15.75" hidden="false" customHeight="false" outlineLevel="0" collapsed="false">
      <c r="A96" s="78" t="n">
        <v>91</v>
      </c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5"/>
    </row>
    <row r="97" customFormat="false" ht="15.75" hidden="false" customHeight="false" outlineLevel="0" collapsed="false">
      <c r="A97" s="78" t="n">
        <v>92</v>
      </c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5"/>
    </row>
    <row r="98" customFormat="false" ht="15.75" hidden="false" customHeight="false" outlineLevel="0" collapsed="false">
      <c r="A98" s="78" t="n">
        <v>93</v>
      </c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5"/>
    </row>
    <row r="99" customFormat="false" ht="15.75" hidden="false" customHeight="false" outlineLevel="0" collapsed="false">
      <c r="A99" s="78" t="n">
        <v>94</v>
      </c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5"/>
    </row>
    <row r="100" customFormat="false" ht="15.75" hidden="false" customHeight="false" outlineLevel="0" collapsed="false">
      <c r="A100" s="78" t="n">
        <v>95</v>
      </c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5"/>
    </row>
    <row r="101" customFormat="false" ht="15.75" hidden="false" customHeight="false" outlineLevel="0" collapsed="false">
      <c r="A101" s="78" t="n">
        <v>96</v>
      </c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5"/>
    </row>
  </sheetData>
  <mergeCells count="9">
    <mergeCell ref="A1:A2"/>
    <mergeCell ref="B1:B2"/>
    <mergeCell ref="C1:C2"/>
    <mergeCell ref="D1:D2"/>
    <mergeCell ref="E1:E2"/>
    <mergeCell ref="F1:F2"/>
    <mergeCell ref="G1:G2"/>
    <mergeCell ref="H1:K1"/>
    <mergeCell ref="A3:A5"/>
  </mergeCells>
  <dataValidations count="1">
    <dataValidation allowBlank="true" errorStyle="stop" operator="between" showDropDown="false" showErrorMessage="true" showInputMessage="true" sqref="C6:C9 C11:C101" type="list">
      <formula1>"A01,A02,A03,A04,A05,A06,A07,A08,A09,A10,A11,A12,B01,B02,B03,B04,B05,B06,B07,B08,B09,B10,B11,B12,C01,C02,C03,C04,C05,C06,C07,C08,C09,C10,C11,C12,D01,D02,D03,D04,D05,D06,D07,D08,D09,D10,D11,D12,E01,E02,E03,E04,E05,E06,E07,E08,E09,E10,E11,E12,F01,F02,F03,F04"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5" activeCellId="0" sqref="A55"/>
    </sheetView>
  </sheetViews>
  <sheetFormatPr defaultColWidth="10.859375" defaultRowHeight="15.75" zeroHeight="false" outlineLevelRow="0" outlineLevelCol="0"/>
  <cols>
    <col collapsed="false" customWidth="true" hidden="false" outlineLevel="0" max="1" min="1" style="89" width="9.28"/>
    <col collapsed="false" customWidth="true" hidden="false" outlineLevel="0" max="2" min="2" style="90" width="18.85"/>
    <col collapsed="false" customWidth="true" hidden="false" outlineLevel="0" max="3" min="3" style="89" width="18.85"/>
    <col collapsed="false" customWidth="true" hidden="false" outlineLevel="0" max="4" min="4" style="89" width="12.85"/>
    <col collapsed="false" customWidth="true" hidden="false" outlineLevel="0" max="5" min="5" style="89" width="20.85"/>
    <col collapsed="false" customWidth="true" hidden="false" outlineLevel="0" max="11" min="6" style="89" width="12.85"/>
    <col collapsed="false" customWidth="false" hidden="false" outlineLevel="0" max="1024" min="12" style="89" width="10.85"/>
  </cols>
  <sheetData>
    <row r="1" customFormat="false" ht="25.5" hidden="false" customHeight="false" outlineLevel="0" collapsed="false">
      <c r="A1" s="91" t="s">
        <v>65</v>
      </c>
      <c r="B1" s="92"/>
      <c r="C1" s="93"/>
      <c r="D1" s="93"/>
      <c r="E1" s="93"/>
      <c r="F1" s="93"/>
      <c r="G1" s="93"/>
      <c r="H1" s="93"/>
      <c r="I1" s="93"/>
      <c r="J1" s="93"/>
      <c r="K1" s="93"/>
    </row>
    <row r="2" customFormat="false" ht="15.75" hidden="false" customHeight="true" outlineLevel="0" collapsed="false">
      <c r="A2" s="91"/>
      <c r="B2" s="92"/>
      <c r="C2" s="93"/>
      <c r="D2" s="93"/>
      <c r="E2" s="93"/>
      <c r="F2" s="93"/>
      <c r="G2" s="93"/>
      <c r="H2" s="93"/>
      <c r="I2" s="93"/>
      <c r="J2" s="93"/>
      <c r="K2" s="93"/>
    </row>
    <row r="3" customFormat="false" ht="15.75" hidden="false" customHeight="false" outlineLevel="0" collapsed="false">
      <c r="A3" s="94" t="s">
        <v>66</v>
      </c>
      <c r="B3" s="92"/>
      <c r="C3" s="93"/>
      <c r="D3" s="93"/>
      <c r="E3" s="93"/>
      <c r="F3" s="93"/>
      <c r="G3" s="93"/>
      <c r="H3" s="93"/>
      <c r="I3" s="93"/>
      <c r="J3" s="93"/>
      <c r="K3" s="93"/>
    </row>
    <row r="4" customFormat="false" ht="15.75" hidden="false" customHeight="false" outlineLevel="0" collapsed="false">
      <c r="A4" s="93" t="s">
        <v>67</v>
      </c>
      <c r="B4" s="92"/>
      <c r="C4" s="93"/>
      <c r="D4" s="93"/>
      <c r="E4" s="93"/>
      <c r="F4" s="93"/>
      <c r="G4" s="93"/>
      <c r="H4" s="93"/>
      <c r="I4" s="93"/>
      <c r="J4" s="93"/>
      <c r="K4" s="93"/>
    </row>
    <row r="5" customFormat="false" ht="15.75" hidden="false" customHeight="false" outlineLevel="0" collapsed="false">
      <c r="A5" s="93" t="s">
        <v>68</v>
      </c>
      <c r="B5" s="92"/>
      <c r="C5" s="93"/>
      <c r="D5" s="93"/>
      <c r="E5" s="93"/>
      <c r="F5" s="93"/>
      <c r="G5" s="93"/>
      <c r="H5" s="93"/>
      <c r="I5" s="93"/>
      <c r="J5" s="93"/>
      <c r="K5" s="93"/>
    </row>
    <row r="6" customFormat="false" ht="15.75" hidden="false" customHeight="false" outlineLevel="0" collapsed="false">
      <c r="A6" s="93" t="s">
        <v>69</v>
      </c>
      <c r="B6" s="92"/>
      <c r="C6" s="93"/>
      <c r="D6" s="93"/>
      <c r="E6" s="93"/>
      <c r="F6" s="93"/>
      <c r="G6" s="93"/>
      <c r="H6" s="93"/>
      <c r="I6" s="93"/>
      <c r="J6" s="93"/>
      <c r="K6" s="93"/>
    </row>
    <row r="7" customFormat="false" ht="15.75" hidden="false" customHeight="false" outlineLevel="0" collapsed="false">
      <c r="A7" s="93" t="s">
        <v>70</v>
      </c>
      <c r="B7" s="92"/>
      <c r="C7" s="93"/>
      <c r="D7" s="93"/>
      <c r="E7" s="93"/>
      <c r="F7" s="93"/>
      <c r="G7" s="93"/>
      <c r="H7" s="93"/>
      <c r="I7" s="93"/>
      <c r="J7" s="93"/>
      <c r="K7" s="93"/>
    </row>
    <row r="8" customFormat="false" ht="15.75" hidden="false" customHeight="false" outlineLevel="0" collapsed="false">
      <c r="A8" s="93"/>
      <c r="B8" s="92"/>
      <c r="C8" s="93"/>
      <c r="D8" s="93"/>
      <c r="E8" s="93"/>
      <c r="F8" s="93"/>
      <c r="G8" s="93"/>
      <c r="H8" s="93"/>
      <c r="I8" s="93"/>
      <c r="J8" s="93"/>
      <c r="K8" s="93"/>
    </row>
    <row r="9" customFormat="false" ht="15.75" hidden="false" customHeight="false" outlineLevel="0" collapsed="false">
      <c r="A9" s="95" t="s">
        <v>71</v>
      </c>
      <c r="B9" s="92"/>
      <c r="C9" s="93"/>
      <c r="D9" s="93"/>
      <c r="E9" s="93"/>
      <c r="F9" s="93"/>
      <c r="G9" s="93"/>
      <c r="H9" s="93"/>
      <c r="I9" s="93"/>
      <c r="J9" s="93"/>
      <c r="K9" s="93"/>
    </row>
    <row r="10" customFormat="false" ht="15.75" hidden="false" customHeight="false" outlineLevel="0" collapsed="false">
      <c r="A10" s="93" t="s">
        <v>72</v>
      </c>
      <c r="B10" s="92"/>
      <c r="C10" s="93"/>
      <c r="D10" s="93"/>
      <c r="E10" s="93"/>
      <c r="F10" s="93"/>
      <c r="G10" s="93"/>
      <c r="H10" s="93"/>
      <c r="I10" s="93"/>
      <c r="J10" s="93"/>
      <c r="K10" s="93"/>
    </row>
    <row r="11" customFormat="false" ht="15.75" hidden="false" customHeight="false" outlineLevel="0" collapsed="false">
      <c r="A11" s="93" t="s">
        <v>73</v>
      </c>
      <c r="B11" s="92"/>
      <c r="C11" s="93"/>
      <c r="D11" s="93"/>
      <c r="E11" s="93"/>
      <c r="F11" s="93"/>
      <c r="G11" s="93"/>
      <c r="H11" s="93"/>
      <c r="I11" s="93"/>
      <c r="J11" s="93"/>
      <c r="K11" s="93"/>
    </row>
    <row r="12" customFormat="false" ht="15.75" hidden="false" customHeight="false" outlineLevel="0" collapsed="false">
      <c r="A12" s="93" t="s">
        <v>74</v>
      </c>
      <c r="B12" s="92"/>
      <c r="C12" s="93"/>
      <c r="D12" s="93"/>
      <c r="E12" s="93"/>
      <c r="F12" s="93"/>
      <c r="G12" s="93"/>
      <c r="H12" s="93"/>
      <c r="I12" s="93"/>
      <c r="J12" s="93"/>
      <c r="K12" s="93"/>
    </row>
    <row r="13" customFormat="false" ht="15.75" hidden="false" customHeight="false" outlineLevel="0" collapsed="false">
      <c r="A13" s="93" t="s">
        <v>75</v>
      </c>
      <c r="B13" s="92"/>
      <c r="C13" s="93"/>
      <c r="D13" s="93"/>
      <c r="E13" s="93"/>
      <c r="F13" s="93"/>
      <c r="G13" s="93"/>
      <c r="H13" s="93"/>
      <c r="I13" s="93"/>
      <c r="J13" s="93"/>
      <c r="K13" s="93"/>
    </row>
    <row r="14" customFormat="false" ht="15.75" hidden="false" customHeight="false" outlineLevel="0" collapsed="false">
      <c r="A14" s="93" t="s">
        <v>76</v>
      </c>
      <c r="B14" s="92"/>
      <c r="C14" s="93"/>
      <c r="D14" s="93"/>
      <c r="E14" s="93"/>
      <c r="F14" s="93"/>
      <c r="G14" s="93"/>
      <c r="H14" s="93"/>
      <c r="I14" s="93"/>
      <c r="J14" s="93"/>
      <c r="K14" s="93"/>
    </row>
    <row r="15" customFormat="false" ht="15.75" hidden="false" customHeight="false" outlineLevel="0" collapsed="false">
      <c r="A15" s="93"/>
      <c r="B15" s="92"/>
      <c r="C15" s="93"/>
      <c r="D15" s="93"/>
      <c r="E15" s="93"/>
      <c r="F15" s="93"/>
      <c r="G15" s="93"/>
      <c r="H15" s="93"/>
      <c r="I15" s="93"/>
      <c r="J15" s="93"/>
      <c r="K15" s="93"/>
    </row>
    <row r="16" customFormat="false" ht="15.75" hidden="false" customHeight="false" outlineLevel="0" collapsed="false">
      <c r="A16" s="93"/>
      <c r="B16" s="92"/>
      <c r="C16" s="93"/>
      <c r="D16" s="93"/>
      <c r="E16" s="93"/>
      <c r="F16" s="93"/>
      <c r="G16" s="93"/>
      <c r="H16" s="93"/>
      <c r="I16" s="93"/>
      <c r="J16" s="93"/>
      <c r="K16" s="93"/>
    </row>
    <row r="17" customFormat="false" ht="16.5" hidden="false" customHeight="true" outlineLevel="0" collapsed="false">
      <c r="A17" s="96" t="s">
        <v>31</v>
      </c>
      <c r="B17" s="96" t="s">
        <v>32</v>
      </c>
      <c r="C17" s="96" t="s">
        <v>33</v>
      </c>
      <c r="D17" s="96" t="s">
        <v>34</v>
      </c>
      <c r="E17" s="96" t="s">
        <v>35</v>
      </c>
      <c r="F17" s="96" t="s">
        <v>36</v>
      </c>
      <c r="G17" s="96" t="s">
        <v>77</v>
      </c>
      <c r="H17" s="97" t="s">
        <v>38</v>
      </c>
      <c r="I17" s="97"/>
      <c r="J17" s="97"/>
      <c r="K17" s="97"/>
      <c r="L17" s="89" t="s">
        <v>39</v>
      </c>
    </row>
    <row r="18" customFormat="false" ht="33.75" hidden="false" customHeight="false" outlineLevel="0" collapsed="false">
      <c r="A18" s="96"/>
      <c r="B18" s="96"/>
      <c r="C18" s="96"/>
      <c r="D18" s="96"/>
      <c r="E18" s="96"/>
      <c r="F18" s="96"/>
      <c r="G18" s="96"/>
      <c r="H18" s="96" t="s">
        <v>40</v>
      </c>
      <c r="I18" s="96" t="s">
        <v>41</v>
      </c>
      <c r="J18" s="96" t="s">
        <v>42</v>
      </c>
      <c r="K18" s="96" t="s">
        <v>43</v>
      </c>
    </row>
    <row r="19" customFormat="false" ht="16.5" hidden="false" customHeight="true" outlineLevel="0" collapsed="false">
      <c r="A19" s="98" t="s">
        <v>44</v>
      </c>
      <c r="B19" s="98" t="s">
        <v>45</v>
      </c>
      <c r="C19" s="98" t="s">
        <v>46</v>
      </c>
      <c r="D19" s="98" t="s">
        <v>47</v>
      </c>
      <c r="E19" s="98" t="s">
        <v>48</v>
      </c>
      <c r="F19" s="98" t="s">
        <v>49</v>
      </c>
      <c r="G19" s="98" t="s">
        <v>50</v>
      </c>
      <c r="H19" s="99" t="s">
        <v>51</v>
      </c>
      <c r="I19" s="99" t="s">
        <v>52</v>
      </c>
      <c r="J19" s="99" t="s">
        <v>53</v>
      </c>
      <c r="K19" s="99" t="s">
        <v>54</v>
      </c>
    </row>
    <row r="20" customFormat="false" ht="16.5" hidden="false" customHeight="true" outlineLevel="0" collapsed="false">
      <c r="A20" s="98"/>
      <c r="B20" s="98" t="s">
        <v>55</v>
      </c>
      <c r="C20" s="98"/>
      <c r="D20" s="98" t="s">
        <v>56</v>
      </c>
      <c r="E20" s="98" t="s">
        <v>57</v>
      </c>
      <c r="F20" s="98" t="s">
        <v>58</v>
      </c>
      <c r="G20" s="98" t="s">
        <v>59</v>
      </c>
      <c r="H20" s="98"/>
      <c r="I20" s="98"/>
      <c r="J20" s="98"/>
      <c r="K20" s="98"/>
    </row>
    <row r="21" customFormat="false" ht="16.5" hidden="false" customHeight="true" outlineLevel="0" collapsed="false">
      <c r="A21" s="98"/>
      <c r="B21" s="98" t="s">
        <v>60</v>
      </c>
      <c r="C21" s="98"/>
      <c r="D21" s="98" t="s">
        <v>56</v>
      </c>
      <c r="E21" s="98" t="s">
        <v>61</v>
      </c>
      <c r="F21" s="98" t="s">
        <v>62</v>
      </c>
      <c r="G21" s="98" t="s">
        <v>63</v>
      </c>
      <c r="H21" s="98"/>
      <c r="I21" s="98"/>
      <c r="J21" s="98"/>
      <c r="K21" s="98"/>
    </row>
    <row r="22" s="103" customFormat="true" ht="15.75" hidden="false" customHeight="false" outlineLevel="0" collapsed="false">
      <c r="A22" s="100" t="n">
        <v>1</v>
      </c>
      <c r="B22" s="101" t="n">
        <v>1.1</v>
      </c>
      <c r="C22" s="100"/>
      <c r="D22" s="100" t="s">
        <v>56</v>
      </c>
      <c r="E22" s="100" t="s">
        <v>64</v>
      </c>
      <c r="F22" s="100" t="s">
        <v>49</v>
      </c>
      <c r="G22" s="100" t="s">
        <v>78</v>
      </c>
      <c r="H22" s="100"/>
      <c r="I22" s="100"/>
      <c r="J22" s="100"/>
      <c r="K22" s="100"/>
      <c r="L22" s="102" t="n">
        <v>5000000</v>
      </c>
    </row>
    <row r="23" customFormat="false" ht="15.75" hidden="false" customHeight="false" outlineLevel="0" collapsed="false">
      <c r="A23" s="104" t="n">
        <v>2</v>
      </c>
      <c r="B23" s="105" t="n">
        <v>1.2</v>
      </c>
      <c r="C23" s="104"/>
      <c r="D23" s="104" t="s">
        <v>56</v>
      </c>
      <c r="E23" s="104" t="s">
        <v>64</v>
      </c>
      <c r="F23" s="104" t="s">
        <v>49</v>
      </c>
      <c r="G23" s="104" t="s">
        <v>79</v>
      </c>
      <c r="H23" s="104"/>
      <c r="I23" s="104"/>
      <c r="J23" s="104"/>
      <c r="K23" s="104"/>
      <c r="L23" s="106" t="n">
        <v>5000000</v>
      </c>
    </row>
    <row r="24" customFormat="false" ht="15.75" hidden="false" customHeight="false" outlineLevel="0" collapsed="false">
      <c r="A24" s="104" t="n">
        <v>3</v>
      </c>
      <c r="B24" s="105" t="n">
        <v>1.3</v>
      </c>
      <c r="C24" s="104"/>
      <c r="D24" s="104" t="s">
        <v>56</v>
      </c>
      <c r="E24" s="104" t="s">
        <v>64</v>
      </c>
      <c r="F24" s="104" t="s">
        <v>49</v>
      </c>
      <c r="G24" s="104" t="s">
        <v>80</v>
      </c>
      <c r="H24" s="104"/>
      <c r="I24" s="104"/>
      <c r="J24" s="104"/>
      <c r="K24" s="104"/>
      <c r="L24" s="106" t="n">
        <v>5000000</v>
      </c>
    </row>
    <row r="25" customFormat="false" ht="15.75" hidden="false" customHeight="false" outlineLevel="0" collapsed="false">
      <c r="A25" s="104" t="n">
        <v>4</v>
      </c>
      <c r="B25" s="105" t="n">
        <v>1.4</v>
      </c>
      <c r="C25" s="104"/>
      <c r="D25" s="104" t="s">
        <v>56</v>
      </c>
      <c r="E25" s="104" t="s">
        <v>64</v>
      </c>
      <c r="F25" s="104" t="s">
        <v>49</v>
      </c>
      <c r="G25" s="104" t="s">
        <v>81</v>
      </c>
      <c r="H25" s="104"/>
      <c r="I25" s="104"/>
      <c r="J25" s="104"/>
      <c r="K25" s="104"/>
    </row>
    <row r="26" customFormat="false" ht="15.75" hidden="false" customHeight="false" outlineLevel="0" collapsed="false">
      <c r="A26" s="104" t="n">
        <v>5</v>
      </c>
      <c r="B26" s="105" t="n">
        <v>2.2</v>
      </c>
      <c r="C26" s="104"/>
      <c r="D26" s="104" t="s">
        <v>56</v>
      </c>
      <c r="E26" s="104" t="s">
        <v>64</v>
      </c>
      <c r="F26" s="104" t="s">
        <v>49</v>
      </c>
      <c r="G26" s="104" t="s">
        <v>82</v>
      </c>
      <c r="H26" s="104"/>
      <c r="I26" s="104"/>
      <c r="J26" s="104"/>
      <c r="K26" s="104"/>
    </row>
    <row r="27" customFormat="false" ht="15.75" hidden="false" customHeight="false" outlineLevel="0" collapsed="false">
      <c r="A27" s="104" t="n">
        <v>6</v>
      </c>
      <c r="B27" s="105" t="n">
        <v>2.3</v>
      </c>
      <c r="C27" s="104"/>
      <c r="D27" s="104" t="s">
        <v>56</v>
      </c>
      <c r="E27" s="104" t="s">
        <v>64</v>
      </c>
      <c r="F27" s="104" t="s">
        <v>49</v>
      </c>
      <c r="G27" s="104" t="s">
        <v>83</v>
      </c>
      <c r="H27" s="104"/>
      <c r="I27" s="104"/>
      <c r="J27" s="104"/>
      <c r="K27" s="104"/>
    </row>
    <row r="28" customFormat="false" ht="15.75" hidden="false" customHeight="false" outlineLevel="0" collapsed="false">
      <c r="A28" s="104" t="n">
        <v>7</v>
      </c>
      <c r="B28" s="105" t="n">
        <v>2.4</v>
      </c>
      <c r="C28" s="104"/>
      <c r="D28" s="104" t="s">
        <v>56</v>
      </c>
      <c r="E28" s="104" t="s">
        <v>64</v>
      </c>
      <c r="F28" s="104" t="s">
        <v>49</v>
      </c>
      <c r="G28" s="104" t="s">
        <v>84</v>
      </c>
      <c r="H28" s="104"/>
      <c r="I28" s="104"/>
      <c r="J28" s="104"/>
      <c r="K28" s="104"/>
    </row>
    <row r="29" customFormat="false" ht="15.75" hidden="false" customHeight="false" outlineLevel="0" collapsed="false">
      <c r="A29" s="104" t="n">
        <v>8</v>
      </c>
      <c r="B29" s="107" t="n">
        <v>3.2</v>
      </c>
      <c r="C29" s="104"/>
      <c r="D29" s="104" t="s">
        <v>56</v>
      </c>
      <c r="E29" s="104" t="s">
        <v>64</v>
      </c>
      <c r="F29" s="104" t="s">
        <v>49</v>
      </c>
      <c r="G29" s="104" t="s">
        <v>85</v>
      </c>
      <c r="H29" s="104"/>
      <c r="I29" s="104"/>
      <c r="J29" s="104"/>
      <c r="K29" s="104"/>
    </row>
    <row r="30" customFormat="false" ht="15.75" hidden="false" customHeight="false" outlineLevel="0" collapsed="false">
      <c r="A30" s="104" t="n">
        <v>9</v>
      </c>
      <c r="B30" s="107" t="n">
        <v>3.3</v>
      </c>
      <c r="C30" s="104"/>
      <c r="D30" s="104" t="s">
        <v>56</v>
      </c>
      <c r="E30" s="104" t="s">
        <v>64</v>
      </c>
      <c r="F30" s="104" t="s">
        <v>49</v>
      </c>
      <c r="G30" s="104" t="s">
        <v>86</v>
      </c>
      <c r="H30" s="104"/>
      <c r="I30" s="104"/>
      <c r="J30" s="104"/>
      <c r="K30" s="104"/>
    </row>
    <row r="31" customFormat="false" ht="15.75" hidden="false" customHeight="false" outlineLevel="0" collapsed="false">
      <c r="A31" s="104" t="n">
        <v>10</v>
      </c>
      <c r="B31" s="107" t="n">
        <v>3.4</v>
      </c>
      <c r="C31" s="104"/>
      <c r="D31" s="104" t="s">
        <v>56</v>
      </c>
      <c r="E31" s="104" t="s">
        <v>64</v>
      </c>
      <c r="F31" s="104" t="s">
        <v>49</v>
      </c>
      <c r="G31" s="104" t="s">
        <v>87</v>
      </c>
      <c r="H31" s="104"/>
      <c r="I31" s="104"/>
      <c r="J31" s="104"/>
      <c r="K31" s="104"/>
    </row>
    <row r="32" customFormat="false" ht="15.75" hidden="false" customHeight="false" outlineLevel="0" collapsed="false">
      <c r="A32" s="104" t="n">
        <v>11</v>
      </c>
      <c r="B32" s="107" t="n">
        <v>4.1</v>
      </c>
      <c r="C32" s="104"/>
      <c r="D32" s="104" t="s">
        <v>56</v>
      </c>
      <c r="E32" s="104" t="s">
        <v>64</v>
      </c>
      <c r="F32" s="104" t="s">
        <v>49</v>
      </c>
      <c r="G32" s="104" t="s">
        <v>88</v>
      </c>
      <c r="H32" s="104"/>
      <c r="I32" s="104"/>
      <c r="J32" s="104"/>
      <c r="K32" s="104"/>
    </row>
    <row r="33" customFormat="false" ht="15.75" hidden="false" customHeight="false" outlineLevel="0" collapsed="false">
      <c r="A33" s="104" t="n">
        <v>12</v>
      </c>
      <c r="B33" s="107" t="n">
        <v>4.2</v>
      </c>
      <c r="C33" s="104"/>
      <c r="D33" s="104" t="s">
        <v>56</v>
      </c>
      <c r="E33" s="104" t="s">
        <v>64</v>
      </c>
      <c r="F33" s="104" t="s">
        <v>49</v>
      </c>
      <c r="G33" s="104" t="s">
        <v>89</v>
      </c>
      <c r="H33" s="104"/>
      <c r="I33" s="104"/>
      <c r="J33" s="104"/>
      <c r="K33" s="104"/>
    </row>
    <row r="34" customFormat="false" ht="15.75" hidden="false" customHeight="false" outlineLevel="0" collapsed="false">
      <c r="A34" s="104" t="n">
        <v>13</v>
      </c>
      <c r="B34" s="105" t="n">
        <v>4.3</v>
      </c>
      <c r="C34" s="104"/>
      <c r="D34" s="104" t="s">
        <v>56</v>
      </c>
      <c r="E34" s="104" t="s">
        <v>64</v>
      </c>
      <c r="F34" s="104" t="s">
        <v>49</v>
      </c>
      <c r="G34" s="104" t="s">
        <v>90</v>
      </c>
      <c r="H34" s="104"/>
      <c r="I34" s="104"/>
      <c r="J34" s="104"/>
      <c r="K34" s="104"/>
    </row>
    <row r="35" customFormat="false" ht="15.75" hidden="false" customHeight="false" outlineLevel="0" collapsed="false">
      <c r="A35" s="104" t="n">
        <v>14</v>
      </c>
      <c r="B35" s="108" t="n">
        <v>4.4</v>
      </c>
      <c r="C35" s="104"/>
      <c r="D35" s="104" t="s">
        <v>56</v>
      </c>
      <c r="E35" s="104" t="s">
        <v>64</v>
      </c>
      <c r="F35" s="104" t="s">
        <v>49</v>
      </c>
      <c r="G35" s="104" t="s">
        <v>91</v>
      </c>
      <c r="H35" s="104"/>
      <c r="I35" s="104"/>
      <c r="J35" s="104"/>
      <c r="K35" s="104"/>
    </row>
    <row r="36" customFormat="false" ht="15.75" hidden="false" customHeight="false" outlineLevel="0" collapsed="false">
      <c r="A36" s="104" t="n">
        <v>15</v>
      </c>
      <c r="B36" s="105" t="n">
        <v>5.1</v>
      </c>
      <c r="C36" s="104"/>
      <c r="D36" s="104" t="s">
        <v>56</v>
      </c>
      <c r="E36" s="104" t="s">
        <v>64</v>
      </c>
      <c r="F36" s="104" t="s">
        <v>49</v>
      </c>
      <c r="G36" s="104" t="s">
        <v>92</v>
      </c>
      <c r="H36" s="104"/>
      <c r="I36" s="104"/>
      <c r="J36" s="104"/>
      <c r="K36" s="104"/>
    </row>
    <row r="37" customFormat="false" ht="15.75" hidden="false" customHeight="false" outlineLevel="0" collapsed="false">
      <c r="A37" s="104" t="n">
        <v>16</v>
      </c>
      <c r="B37" s="105" t="n">
        <v>5.2</v>
      </c>
      <c r="C37" s="104"/>
      <c r="D37" s="104" t="s">
        <v>56</v>
      </c>
      <c r="E37" s="104" t="s">
        <v>64</v>
      </c>
      <c r="F37" s="104" t="s">
        <v>49</v>
      </c>
      <c r="G37" s="104" t="s">
        <v>93</v>
      </c>
      <c r="H37" s="104"/>
      <c r="I37" s="104"/>
      <c r="J37" s="104"/>
      <c r="K37" s="104"/>
    </row>
    <row r="38" customFormat="false" ht="15.75" hidden="false" customHeight="false" outlineLevel="0" collapsed="false">
      <c r="A38" s="104" t="n">
        <v>17</v>
      </c>
      <c r="B38" s="105" t="n">
        <v>5.3</v>
      </c>
      <c r="C38" s="104"/>
      <c r="D38" s="104" t="s">
        <v>56</v>
      </c>
      <c r="E38" s="104" t="s">
        <v>64</v>
      </c>
      <c r="F38" s="104" t="s">
        <v>49</v>
      </c>
      <c r="G38" s="104" t="s">
        <v>94</v>
      </c>
      <c r="H38" s="104"/>
      <c r="I38" s="104"/>
      <c r="J38" s="104"/>
      <c r="K38" s="104"/>
    </row>
    <row r="39" customFormat="false" ht="15.75" hidden="false" customHeight="false" outlineLevel="0" collapsed="false">
      <c r="A39" s="104" t="n">
        <v>18</v>
      </c>
      <c r="B39" s="108" t="n">
        <v>5.4</v>
      </c>
      <c r="C39" s="104"/>
      <c r="D39" s="104" t="s">
        <v>56</v>
      </c>
      <c r="E39" s="104" t="s">
        <v>64</v>
      </c>
      <c r="F39" s="104" t="s">
        <v>49</v>
      </c>
      <c r="G39" s="104" t="s">
        <v>95</v>
      </c>
      <c r="H39" s="104"/>
      <c r="I39" s="104"/>
      <c r="J39" s="104"/>
      <c r="K39" s="104"/>
    </row>
    <row r="40" customFormat="false" ht="15.75" hidden="false" customHeight="false" outlineLevel="0" collapsed="false">
      <c r="A40" s="104" t="n">
        <v>19</v>
      </c>
      <c r="B40" s="107" t="n">
        <v>6.1</v>
      </c>
      <c r="C40" s="104"/>
      <c r="D40" s="104" t="s">
        <v>56</v>
      </c>
      <c r="E40" s="104" t="s">
        <v>64</v>
      </c>
      <c r="F40" s="104" t="s">
        <v>49</v>
      </c>
      <c r="G40" s="104" t="s">
        <v>96</v>
      </c>
      <c r="H40" s="104"/>
      <c r="I40" s="104"/>
      <c r="J40" s="104"/>
      <c r="K40" s="104"/>
    </row>
    <row r="41" customFormat="false" ht="15.75" hidden="false" customHeight="false" outlineLevel="0" collapsed="false">
      <c r="A41" s="104" t="n">
        <v>20</v>
      </c>
      <c r="B41" s="107" t="n">
        <v>6.2</v>
      </c>
      <c r="C41" s="104"/>
      <c r="D41" s="104" t="s">
        <v>56</v>
      </c>
      <c r="E41" s="104" t="s">
        <v>64</v>
      </c>
      <c r="F41" s="104" t="s">
        <v>49</v>
      </c>
      <c r="G41" s="104" t="s">
        <v>97</v>
      </c>
      <c r="H41" s="104"/>
      <c r="I41" s="104"/>
      <c r="J41" s="104"/>
      <c r="K41" s="104"/>
    </row>
    <row r="42" customFormat="false" ht="15.75" hidden="false" customHeight="false" outlineLevel="0" collapsed="false">
      <c r="A42" s="104" t="n">
        <v>21</v>
      </c>
      <c r="B42" s="105" t="n">
        <v>6.3</v>
      </c>
      <c r="C42" s="104"/>
      <c r="D42" s="104" t="s">
        <v>56</v>
      </c>
      <c r="E42" s="104" t="s">
        <v>64</v>
      </c>
      <c r="F42" s="104" t="s">
        <v>49</v>
      </c>
      <c r="G42" s="104" t="s">
        <v>98</v>
      </c>
      <c r="H42" s="104"/>
      <c r="I42" s="104"/>
      <c r="J42" s="104"/>
      <c r="K42" s="104"/>
    </row>
    <row r="43" s="103" customFormat="true" ht="15.75" hidden="false" customHeight="false" outlineLevel="0" collapsed="false">
      <c r="A43" s="100" t="n">
        <v>22</v>
      </c>
      <c r="B43" s="109" t="n">
        <v>6.4</v>
      </c>
      <c r="C43" s="100"/>
      <c r="D43" s="100" t="s">
        <v>56</v>
      </c>
      <c r="E43" s="100" t="s">
        <v>64</v>
      </c>
      <c r="F43" s="100" t="s">
        <v>49</v>
      </c>
      <c r="G43" s="100" t="s">
        <v>99</v>
      </c>
      <c r="H43" s="100"/>
      <c r="I43" s="100"/>
      <c r="J43" s="100"/>
      <c r="K43" s="100"/>
    </row>
    <row r="44" customFormat="false" ht="15.75" hidden="false" customHeight="false" outlineLevel="0" collapsed="false">
      <c r="A44" s="104" t="n">
        <v>23</v>
      </c>
      <c r="B44" s="105" t="n">
        <v>7.1</v>
      </c>
      <c r="C44" s="104"/>
      <c r="D44" s="104" t="s">
        <v>56</v>
      </c>
      <c r="E44" s="104" t="s">
        <v>64</v>
      </c>
      <c r="F44" s="104" t="s">
        <v>49</v>
      </c>
      <c r="G44" s="104" t="s">
        <v>100</v>
      </c>
      <c r="H44" s="104"/>
      <c r="I44" s="104"/>
      <c r="J44" s="104"/>
      <c r="K44" s="104"/>
    </row>
    <row r="45" customFormat="false" ht="15.75" hidden="false" customHeight="false" outlineLevel="0" collapsed="false">
      <c r="A45" s="104" t="n">
        <v>24</v>
      </c>
      <c r="B45" s="105" t="n">
        <v>7.2</v>
      </c>
      <c r="C45" s="104"/>
      <c r="D45" s="104" t="s">
        <v>56</v>
      </c>
      <c r="E45" s="104" t="s">
        <v>64</v>
      </c>
      <c r="F45" s="104" t="s">
        <v>49</v>
      </c>
      <c r="G45" s="104" t="s">
        <v>101</v>
      </c>
      <c r="H45" s="104"/>
      <c r="I45" s="104"/>
      <c r="J45" s="104"/>
      <c r="K45" s="104"/>
    </row>
    <row r="46" customFormat="false" ht="15.75" hidden="false" customHeight="false" outlineLevel="0" collapsed="false">
      <c r="A46" s="104" t="n">
        <v>25</v>
      </c>
      <c r="B46" s="105" t="n">
        <v>7.3</v>
      </c>
      <c r="C46" s="104"/>
      <c r="D46" s="104" t="s">
        <v>56</v>
      </c>
      <c r="E46" s="104" t="s">
        <v>64</v>
      </c>
      <c r="F46" s="104" t="s">
        <v>49</v>
      </c>
      <c r="G46" s="104" t="s">
        <v>102</v>
      </c>
      <c r="H46" s="104"/>
      <c r="I46" s="104"/>
      <c r="J46" s="104"/>
      <c r="K46" s="104"/>
    </row>
    <row r="47" customFormat="false" ht="15.75" hidden="false" customHeight="false" outlineLevel="0" collapsed="false">
      <c r="A47" s="104" t="n">
        <v>26</v>
      </c>
      <c r="B47" s="105" t="n">
        <v>8.1</v>
      </c>
      <c r="C47" s="104"/>
      <c r="D47" s="104" t="s">
        <v>56</v>
      </c>
      <c r="E47" s="104" t="s">
        <v>64</v>
      </c>
      <c r="F47" s="104" t="s">
        <v>49</v>
      </c>
      <c r="G47" s="104" t="s">
        <v>98</v>
      </c>
      <c r="H47" s="104"/>
      <c r="I47" s="104"/>
      <c r="J47" s="104"/>
      <c r="K47" s="104"/>
    </row>
    <row r="48" customFormat="false" ht="15.75" hidden="false" customHeight="false" outlineLevel="0" collapsed="false">
      <c r="A48" s="104" t="n">
        <v>27</v>
      </c>
      <c r="B48" s="108" t="n">
        <v>8.2</v>
      </c>
      <c r="C48" s="104"/>
      <c r="D48" s="104" t="s">
        <v>56</v>
      </c>
      <c r="E48" s="104" t="s">
        <v>64</v>
      </c>
      <c r="F48" s="104" t="s">
        <v>49</v>
      </c>
      <c r="G48" s="104" t="s">
        <v>103</v>
      </c>
      <c r="H48" s="104"/>
      <c r="I48" s="104"/>
      <c r="J48" s="104"/>
      <c r="K48" s="104"/>
    </row>
    <row r="49" s="103" customFormat="true" ht="15.75" hidden="false" customHeight="false" outlineLevel="0" collapsed="false">
      <c r="A49" s="100" t="n">
        <v>28</v>
      </c>
      <c r="B49" s="101" t="n">
        <v>8.3</v>
      </c>
      <c r="C49" s="100"/>
      <c r="D49" s="100" t="s">
        <v>56</v>
      </c>
      <c r="E49" s="100" t="s">
        <v>64</v>
      </c>
      <c r="F49" s="100" t="s">
        <v>49</v>
      </c>
      <c r="G49" s="100" t="s">
        <v>80</v>
      </c>
      <c r="H49" s="100"/>
      <c r="I49" s="100"/>
      <c r="J49" s="100"/>
      <c r="K49" s="100"/>
    </row>
    <row r="50" customFormat="false" ht="15.75" hidden="false" customHeight="false" outlineLevel="0" collapsed="false">
      <c r="A50" s="104" t="n">
        <v>29</v>
      </c>
      <c r="B50" s="105" t="n">
        <v>9.1</v>
      </c>
      <c r="C50" s="104"/>
      <c r="D50" s="104" t="s">
        <v>56</v>
      </c>
      <c r="E50" s="104" t="s">
        <v>64</v>
      </c>
      <c r="F50" s="104" t="s">
        <v>49</v>
      </c>
      <c r="G50" s="104" t="s">
        <v>104</v>
      </c>
      <c r="H50" s="104"/>
      <c r="I50" s="104"/>
      <c r="J50" s="104"/>
      <c r="K50" s="104"/>
    </row>
    <row r="51" customFormat="false" ht="15.75" hidden="false" customHeight="false" outlineLevel="0" collapsed="false">
      <c r="A51" s="104" t="n">
        <v>30</v>
      </c>
      <c r="B51" s="105" t="n">
        <v>9.2</v>
      </c>
      <c r="C51" s="104"/>
      <c r="D51" s="104" t="s">
        <v>56</v>
      </c>
      <c r="E51" s="104" t="s">
        <v>64</v>
      </c>
      <c r="F51" s="104" t="s">
        <v>49</v>
      </c>
      <c r="G51" s="104" t="s">
        <v>105</v>
      </c>
      <c r="H51" s="104"/>
      <c r="I51" s="104"/>
      <c r="J51" s="104"/>
      <c r="K51" s="104"/>
    </row>
    <row r="52" s="103" customFormat="true" ht="15.75" hidden="false" customHeight="false" outlineLevel="0" collapsed="false">
      <c r="A52" s="100" t="n">
        <v>31</v>
      </c>
      <c r="B52" s="101" t="n">
        <v>9.3</v>
      </c>
      <c r="C52" s="100"/>
      <c r="D52" s="100" t="s">
        <v>56</v>
      </c>
      <c r="E52" s="100" t="s">
        <v>64</v>
      </c>
      <c r="F52" s="100" t="s">
        <v>49</v>
      </c>
      <c r="G52" s="100" t="s">
        <v>106</v>
      </c>
      <c r="H52" s="100"/>
      <c r="I52" s="100"/>
      <c r="J52" s="100"/>
      <c r="K52" s="100"/>
    </row>
    <row r="53" customFormat="false" ht="15.75" hidden="false" customHeight="false" outlineLevel="0" collapsed="false">
      <c r="A53" s="104" t="n">
        <v>32</v>
      </c>
      <c r="B53" s="105" t="n">
        <v>10.1</v>
      </c>
      <c r="C53" s="104"/>
      <c r="D53" s="104" t="s">
        <v>56</v>
      </c>
      <c r="E53" s="104" t="s">
        <v>64</v>
      </c>
      <c r="F53" s="104" t="s">
        <v>49</v>
      </c>
      <c r="G53" s="104" t="s">
        <v>107</v>
      </c>
      <c r="H53" s="104"/>
      <c r="I53" s="104"/>
      <c r="J53" s="104"/>
      <c r="K53" s="104"/>
    </row>
    <row r="54" customFormat="false" ht="15.75" hidden="false" customHeight="false" outlineLevel="0" collapsed="false">
      <c r="A54" s="104" t="n">
        <v>33</v>
      </c>
      <c r="B54" s="110" t="n">
        <v>10.2</v>
      </c>
      <c r="C54" s="104"/>
      <c r="D54" s="104" t="s">
        <v>56</v>
      </c>
      <c r="E54" s="104" t="s">
        <v>64</v>
      </c>
      <c r="F54" s="104" t="s">
        <v>49</v>
      </c>
      <c r="G54" s="104" t="s">
        <v>108</v>
      </c>
      <c r="H54" s="104"/>
      <c r="I54" s="104"/>
      <c r="J54" s="104"/>
      <c r="K54" s="104"/>
    </row>
    <row r="55" s="103" customFormat="true" ht="15.75" hidden="false" customHeight="false" outlineLevel="0" collapsed="false">
      <c r="A55" s="100" t="n">
        <v>34</v>
      </c>
      <c r="B55" s="109" t="n">
        <v>10.3</v>
      </c>
      <c r="C55" s="100"/>
      <c r="D55" s="100" t="s">
        <v>56</v>
      </c>
      <c r="E55" s="100" t="s">
        <v>64</v>
      </c>
      <c r="F55" s="100" t="s">
        <v>49</v>
      </c>
      <c r="G55" s="100" t="s">
        <v>109</v>
      </c>
      <c r="H55" s="100"/>
      <c r="I55" s="100"/>
      <c r="J55" s="100"/>
      <c r="K55" s="100"/>
    </row>
    <row r="56" customFormat="false" ht="15.75" hidden="false" customHeight="false" outlineLevel="0" collapsed="false">
      <c r="A56" s="104" t="n">
        <v>35</v>
      </c>
      <c r="B56" s="104" t="n">
        <v>11.1</v>
      </c>
      <c r="C56" s="104"/>
      <c r="D56" s="104" t="s">
        <v>56</v>
      </c>
      <c r="E56" s="104" t="s">
        <v>64</v>
      </c>
      <c r="F56" s="104" t="s">
        <v>49</v>
      </c>
      <c r="G56" s="104" t="s">
        <v>110</v>
      </c>
      <c r="H56" s="104"/>
      <c r="I56" s="104"/>
      <c r="J56" s="104"/>
      <c r="K56" s="104"/>
    </row>
    <row r="57" customFormat="false" ht="15.75" hidden="false" customHeight="false" outlineLevel="0" collapsed="false">
      <c r="A57" s="104" t="n">
        <v>36</v>
      </c>
      <c r="B57" s="104" t="n">
        <v>11.2</v>
      </c>
      <c r="C57" s="104"/>
      <c r="D57" s="104" t="s">
        <v>56</v>
      </c>
      <c r="E57" s="104" t="s">
        <v>64</v>
      </c>
      <c r="F57" s="104" t="s">
        <v>49</v>
      </c>
      <c r="G57" s="104" t="s">
        <v>111</v>
      </c>
      <c r="H57" s="104"/>
      <c r="I57" s="104"/>
      <c r="J57" s="104"/>
      <c r="K57" s="104"/>
    </row>
    <row r="58" customFormat="false" ht="15.75" hidden="false" customHeight="false" outlineLevel="0" collapsed="false">
      <c r="A58" s="104" t="n">
        <v>37</v>
      </c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customFormat="false" ht="15.75" hidden="false" customHeight="false" outlineLevel="0" collapsed="false">
      <c r="A59" s="104" t="n">
        <v>38</v>
      </c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60" customFormat="false" ht="15.75" hidden="false" customHeight="false" outlineLevel="0" collapsed="false">
      <c r="A60" s="104" t="n">
        <v>39</v>
      </c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customFormat="false" ht="15.75" hidden="false" customHeight="false" outlineLevel="0" collapsed="false">
      <c r="A61" s="104" t="n">
        <v>40</v>
      </c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customFormat="false" ht="15.75" hidden="false" customHeight="false" outlineLevel="0" collapsed="false">
      <c r="A62" s="104" t="n">
        <v>41</v>
      </c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customFormat="false" ht="15.75" hidden="false" customHeight="false" outlineLevel="0" collapsed="false">
      <c r="A63" s="104" t="n">
        <v>42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4"/>
    </row>
    <row r="64" customFormat="false" ht="15.75" hidden="false" customHeight="false" outlineLevel="0" collapsed="false">
      <c r="A64" s="104" t="n">
        <v>43</v>
      </c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customFormat="false" ht="15.75" hidden="false" customHeight="false" outlineLevel="0" collapsed="false">
      <c r="A65" s="104" t="n">
        <v>44</v>
      </c>
      <c r="B65" s="104"/>
      <c r="C65" s="104"/>
      <c r="D65" s="104"/>
      <c r="E65" s="104"/>
      <c r="F65" s="104"/>
      <c r="G65" s="104"/>
      <c r="H65" s="104"/>
      <c r="I65" s="104"/>
      <c r="J65" s="104"/>
      <c r="K65" s="104"/>
    </row>
    <row r="66" customFormat="false" ht="15.75" hidden="false" customHeight="false" outlineLevel="0" collapsed="false">
      <c r="A66" s="104" t="n">
        <v>45</v>
      </c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customFormat="false" ht="15.75" hidden="false" customHeight="false" outlineLevel="0" collapsed="false">
      <c r="A67" s="104" t="n">
        <v>46</v>
      </c>
      <c r="B67" s="104"/>
      <c r="C67" s="104"/>
      <c r="D67" s="104"/>
      <c r="E67" s="104"/>
      <c r="F67" s="104"/>
      <c r="G67" s="104"/>
      <c r="H67" s="104"/>
      <c r="I67" s="104"/>
      <c r="J67" s="104"/>
      <c r="K67" s="104"/>
    </row>
    <row r="68" customFormat="false" ht="15.75" hidden="false" customHeight="false" outlineLevel="0" collapsed="false">
      <c r="A68" s="104" t="n">
        <v>47</v>
      </c>
      <c r="B68" s="104"/>
      <c r="C68" s="104"/>
      <c r="D68" s="104"/>
      <c r="E68" s="104"/>
      <c r="F68" s="104"/>
      <c r="G68" s="104"/>
      <c r="H68" s="104"/>
      <c r="I68" s="104"/>
      <c r="J68" s="104"/>
      <c r="K68" s="104"/>
    </row>
    <row r="69" customFormat="false" ht="15.75" hidden="false" customHeight="false" outlineLevel="0" collapsed="false">
      <c r="A69" s="104" t="n">
        <v>48</v>
      </c>
      <c r="B69" s="104"/>
      <c r="C69" s="104"/>
      <c r="D69" s="104"/>
      <c r="E69" s="104"/>
      <c r="F69" s="104"/>
      <c r="G69" s="104"/>
      <c r="H69" s="104"/>
      <c r="I69" s="104"/>
      <c r="J69" s="104"/>
      <c r="K69" s="104"/>
    </row>
    <row r="70" customFormat="false" ht="15.75" hidden="false" customHeight="false" outlineLevel="0" collapsed="false">
      <c r="A70" s="104" t="n">
        <v>49</v>
      </c>
      <c r="B70" s="104"/>
      <c r="C70" s="104"/>
      <c r="D70" s="104"/>
      <c r="E70" s="104"/>
      <c r="F70" s="104"/>
      <c r="G70" s="104"/>
      <c r="H70" s="104"/>
      <c r="I70" s="104"/>
      <c r="J70" s="104"/>
      <c r="K70" s="104"/>
    </row>
    <row r="71" customFormat="false" ht="15.75" hidden="false" customHeight="false" outlineLevel="0" collapsed="false">
      <c r="A71" s="104" t="n">
        <v>50</v>
      </c>
      <c r="B71" s="104"/>
      <c r="C71" s="104"/>
      <c r="D71" s="104"/>
      <c r="E71" s="104"/>
      <c r="F71" s="104"/>
      <c r="G71" s="104"/>
      <c r="H71" s="104"/>
      <c r="I71" s="104"/>
      <c r="J71" s="104"/>
      <c r="K71" s="104"/>
    </row>
    <row r="72" customFormat="false" ht="15.75" hidden="false" customHeight="false" outlineLevel="0" collapsed="false">
      <c r="A72" s="104" t="n">
        <v>51</v>
      </c>
      <c r="B72" s="104"/>
      <c r="C72" s="104"/>
      <c r="D72" s="104"/>
      <c r="E72" s="104"/>
      <c r="F72" s="104"/>
      <c r="G72" s="104"/>
      <c r="H72" s="104"/>
      <c r="I72" s="104"/>
      <c r="J72" s="104"/>
      <c r="K72" s="104"/>
    </row>
    <row r="73" customFormat="false" ht="15.75" hidden="false" customHeight="false" outlineLevel="0" collapsed="false">
      <c r="A73" s="104" t="n">
        <v>52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4"/>
    </row>
    <row r="74" customFormat="false" ht="15.75" hidden="false" customHeight="false" outlineLevel="0" collapsed="false">
      <c r="A74" s="104" t="n">
        <v>53</v>
      </c>
      <c r="B74" s="104"/>
      <c r="C74" s="104"/>
      <c r="D74" s="104"/>
      <c r="E74" s="104"/>
      <c r="F74" s="104"/>
      <c r="G74" s="104"/>
      <c r="H74" s="104"/>
      <c r="I74" s="104"/>
      <c r="J74" s="104"/>
      <c r="K74" s="104"/>
    </row>
    <row r="75" customFormat="false" ht="15.75" hidden="false" customHeight="false" outlineLevel="0" collapsed="false">
      <c r="A75" s="104" t="n">
        <v>54</v>
      </c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customFormat="false" ht="15.75" hidden="false" customHeight="false" outlineLevel="0" collapsed="false">
      <c r="A76" s="104" t="n">
        <v>55</v>
      </c>
      <c r="B76" s="104"/>
      <c r="C76" s="104"/>
      <c r="D76" s="104"/>
      <c r="E76" s="104"/>
      <c r="F76" s="104"/>
      <c r="G76" s="104"/>
      <c r="H76" s="104"/>
      <c r="I76" s="104"/>
      <c r="J76" s="104"/>
      <c r="K76" s="104"/>
    </row>
    <row r="77" customFormat="false" ht="15.75" hidden="false" customHeight="false" outlineLevel="0" collapsed="false">
      <c r="A77" s="104" t="n">
        <v>56</v>
      </c>
      <c r="B77" s="104"/>
      <c r="C77" s="104"/>
      <c r="D77" s="104"/>
      <c r="E77" s="104"/>
      <c r="F77" s="104"/>
      <c r="G77" s="104"/>
      <c r="H77" s="104"/>
      <c r="I77" s="104"/>
      <c r="J77" s="104"/>
      <c r="K77" s="104"/>
    </row>
    <row r="78" customFormat="false" ht="15.75" hidden="false" customHeight="false" outlineLevel="0" collapsed="false">
      <c r="A78" s="104" t="n">
        <v>57</v>
      </c>
      <c r="B78" s="104"/>
      <c r="C78" s="104"/>
      <c r="D78" s="104"/>
      <c r="E78" s="104"/>
      <c r="F78" s="104"/>
      <c r="G78" s="104"/>
      <c r="H78" s="104"/>
      <c r="I78" s="104"/>
      <c r="J78" s="104"/>
      <c r="K78" s="104"/>
    </row>
    <row r="79" customFormat="false" ht="15.75" hidden="false" customHeight="false" outlineLevel="0" collapsed="false">
      <c r="A79" s="104" t="n">
        <v>58</v>
      </c>
      <c r="B79" s="104"/>
      <c r="C79" s="104"/>
      <c r="D79" s="104"/>
      <c r="E79" s="104"/>
      <c r="F79" s="104"/>
      <c r="G79" s="104"/>
      <c r="H79" s="104"/>
      <c r="I79" s="104"/>
      <c r="J79" s="104"/>
      <c r="K79" s="104"/>
    </row>
    <row r="80" customFormat="false" ht="15.75" hidden="false" customHeight="false" outlineLevel="0" collapsed="false">
      <c r="A80" s="104" t="n">
        <v>59</v>
      </c>
      <c r="B80" s="104"/>
      <c r="C80" s="104"/>
      <c r="D80" s="104"/>
      <c r="E80" s="104"/>
      <c r="F80" s="104"/>
      <c r="G80" s="104"/>
      <c r="H80" s="104"/>
      <c r="I80" s="104"/>
      <c r="J80" s="104"/>
      <c r="K80" s="104"/>
    </row>
    <row r="81" customFormat="false" ht="15.75" hidden="false" customHeight="false" outlineLevel="0" collapsed="false">
      <c r="A81" s="104" t="n">
        <v>60</v>
      </c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customFormat="false" ht="15.75" hidden="false" customHeight="false" outlineLevel="0" collapsed="false">
      <c r="A82" s="104" t="n">
        <v>61</v>
      </c>
      <c r="B82" s="104"/>
      <c r="C82" s="104"/>
      <c r="D82" s="104"/>
      <c r="E82" s="104"/>
      <c r="F82" s="104"/>
      <c r="G82" s="104"/>
      <c r="H82" s="104"/>
      <c r="I82" s="104"/>
      <c r="J82" s="104"/>
      <c r="K82" s="104"/>
    </row>
    <row r="83" customFormat="false" ht="15.75" hidden="false" customHeight="false" outlineLevel="0" collapsed="false">
      <c r="A83" s="104" t="n">
        <v>62</v>
      </c>
      <c r="B83" s="104"/>
      <c r="C83" s="104"/>
      <c r="D83" s="104"/>
      <c r="E83" s="104"/>
      <c r="F83" s="104"/>
      <c r="G83" s="104"/>
      <c r="H83" s="104"/>
      <c r="I83" s="104"/>
      <c r="J83" s="104"/>
      <c r="K83" s="104"/>
    </row>
    <row r="84" customFormat="false" ht="15.75" hidden="false" customHeight="false" outlineLevel="0" collapsed="false">
      <c r="A84" s="104" t="n">
        <v>63</v>
      </c>
      <c r="B84" s="104"/>
      <c r="C84" s="104"/>
      <c r="D84" s="104"/>
      <c r="E84" s="104"/>
      <c r="F84" s="104"/>
      <c r="G84" s="104"/>
      <c r="H84" s="104"/>
      <c r="I84" s="104"/>
      <c r="J84" s="104"/>
      <c r="K84" s="104"/>
    </row>
    <row r="85" customFormat="false" ht="15.75" hidden="false" customHeight="false" outlineLevel="0" collapsed="false">
      <c r="A85" s="104" t="n">
        <v>64</v>
      </c>
      <c r="B85" s="104"/>
      <c r="C85" s="104"/>
      <c r="D85" s="104"/>
      <c r="E85" s="104"/>
      <c r="F85" s="104"/>
      <c r="G85" s="104"/>
      <c r="H85" s="104"/>
      <c r="I85" s="104"/>
      <c r="J85" s="104"/>
      <c r="K85" s="104"/>
    </row>
    <row r="86" customFormat="false" ht="15.75" hidden="false" customHeight="false" outlineLevel="0" collapsed="false">
      <c r="A86" s="104" t="n">
        <v>65</v>
      </c>
      <c r="B86" s="104"/>
      <c r="C86" s="104"/>
      <c r="D86" s="104"/>
      <c r="E86" s="104"/>
      <c r="F86" s="104"/>
      <c r="G86" s="104"/>
      <c r="H86" s="104"/>
      <c r="I86" s="104"/>
      <c r="J86" s="104"/>
      <c r="K86" s="104"/>
    </row>
    <row r="87" customFormat="false" ht="15.75" hidden="false" customHeight="false" outlineLevel="0" collapsed="false">
      <c r="A87" s="104" t="n">
        <v>66</v>
      </c>
      <c r="B87" s="104"/>
      <c r="C87" s="104"/>
      <c r="D87" s="104"/>
      <c r="E87" s="104"/>
      <c r="F87" s="104"/>
      <c r="G87" s="104"/>
      <c r="H87" s="104"/>
      <c r="I87" s="104"/>
      <c r="J87" s="104"/>
      <c r="K87" s="104"/>
    </row>
    <row r="88" customFormat="false" ht="15.75" hidden="false" customHeight="false" outlineLevel="0" collapsed="false">
      <c r="A88" s="104" t="n">
        <v>67</v>
      </c>
      <c r="B88" s="104"/>
      <c r="C88" s="104"/>
      <c r="D88" s="104"/>
      <c r="E88" s="104"/>
      <c r="F88" s="104"/>
      <c r="G88" s="104"/>
      <c r="H88" s="104"/>
      <c r="I88" s="104"/>
      <c r="J88" s="104"/>
      <c r="K88" s="104"/>
    </row>
    <row r="89" customFormat="false" ht="15.75" hidden="false" customHeight="false" outlineLevel="0" collapsed="false">
      <c r="A89" s="104" t="n">
        <v>68</v>
      </c>
      <c r="B89" s="104"/>
      <c r="C89" s="104"/>
      <c r="D89" s="104"/>
      <c r="E89" s="104"/>
      <c r="F89" s="104"/>
      <c r="G89" s="104"/>
      <c r="H89" s="104"/>
      <c r="I89" s="104"/>
      <c r="J89" s="104"/>
      <c r="K89" s="104"/>
    </row>
    <row r="90" customFormat="false" ht="15.75" hidden="false" customHeight="false" outlineLevel="0" collapsed="false">
      <c r="A90" s="104" t="n">
        <v>69</v>
      </c>
      <c r="B90" s="104"/>
      <c r="C90" s="104"/>
      <c r="D90" s="104"/>
      <c r="E90" s="104"/>
      <c r="F90" s="104"/>
      <c r="G90" s="104"/>
      <c r="H90" s="104"/>
      <c r="I90" s="104"/>
      <c r="J90" s="104"/>
      <c r="K90" s="104"/>
    </row>
    <row r="91" customFormat="false" ht="15.75" hidden="false" customHeight="false" outlineLevel="0" collapsed="false">
      <c r="A91" s="104" t="n">
        <v>70</v>
      </c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customFormat="false" ht="15.75" hidden="false" customHeight="false" outlineLevel="0" collapsed="false">
      <c r="A92" s="104" t="n">
        <v>71</v>
      </c>
      <c r="B92" s="104"/>
      <c r="C92" s="104"/>
      <c r="D92" s="104"/>
      <c r="E92" s="104"/>
      <c r="F92" s="104"/>
      <c r="G92" s="104"/>
      <c r="H92" s="104"/>
      <c r="I92" s="104"/>
      <c r="J92" s="104"/>
      <c r="K92" s="104"/>
    </row>
    <row r="93" customFormat="false" ht="15.75" hidden="false" customHeight="false" outlineLevel="0" collapsed="false">
      <c r="A93" s="104" t="n">
        <v>72</v>
      </c>
      <c r="B93" s="104"/>
      <c r="C93" s="104"/>
      <c r="D93" s="104"/>
      <c r="E93" s="104"/>
      <c r="F93" s="104"/>
      <c r="G93" s="104"/>
      <c r="H93" s="104"/>
      <c r="I93" s="104"/>
      <c r="J93" s="104"/>
      <c r="K93" s="104"/>
    </row>
    <row r="94" customFormat="false" ht="15.75" hidden="false" customHeight="false" outlineLevel="0" collapsed="false">
      <c r="A94" s="104" t="n">
        <v>73</v>
      </c>
      <c r="B94" s="104"/>
      <c r="C94" s="104"/>
      <c r="D94" s="104"/>
      <c r="E94" s="104"/>
      <c r="F94" s="104"/>
      <c r="G94" s="104"/>
      <c r="H94" s="104"/>
      <c r="I94" s="104"/>
      <c r="J94" s="104"/>
      <c r="K94" s="104"/>
    </row>
    <row r="95" customFormat="false" ht="15.75" hidden="false" customHeight="false" outlineLevel="0" collapsed="false">
      <c r="A95" s="104" t="n">
        <v>74</v>
      </c>
      <c r="B95" s="104"/>
      <c r="C95" s="104"/>
      <c r="D95" s="104"/>
      <c r="E95" s="104"/>
      <c r="F95" s="104"/>
      <c r="G95" s="104"/>
      <c r="H95" s="104"/>
      <c r="I95" s="104"/>
      <c r="J95" s="104"/>
      <c r="K95" s="104"/>
    </row>
    <row r="96" customFormat="false" ht="15.75" hidden="false" customHeight="false" outlineLevel="0" collapsed="false">
      <c r="A96" s="104" t="n">
        <v>75</v>
      </c>
      <c r="B96" s="104"/>
      <c r="C96" s="104"/>
      <c r="D96" s="104"/>
      <c r="E96" s="104"/>
      <c r="F96" s="104"/>
      <c r="G96" s="104"/>
      <c r="H96" s="104"/>
      <c r="I96" s="104"/>
      <c r="J96" s="104"/>
      <c r="K96" s="104"/>
    </row>
    <row r="97" customFormat="false" ht="15.75" hidden="false" customHeight="false" outlineLevel="0" collapsed="false">
      <c r="A97" s="104" t="n">
        <v>76</v>
      </c>
      <c r="B97" s="104"/>
      <c r="C97" s="104"/>
      <c r="D97" s="104"/>
      <c r="E97" s="104"/>
      <c r="F97" s="104"/>
      <c r="G97" s="104"/>
      <c r="H97" s="104"/>
      <c r="I97" s="104"/>
      <c r="J97" s="104"/>
      <c r="K97" s="104"/>
    </row>
    <row r="98" customFormat="false" ht="15.75" hidden="false" customHeight="false" outlineLevel="0" collapsed="false">
      <c r="A98" s="104" t="n">
        <v>77</v>
      </c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customFormat="false" ht="15.75" hidden="false" customHeight="false" outlineLevel="0" collapsed="false">
      <c r="A99" s="104" t="n">
        <v>78</v>
      </c>
      <c r="B99" s="104"/>
      <c r="C99" s="104"/>
      <c r="D99" s="104"/>
      <c r="E99" s="104"/>
      <c r="F99" s="104"/>
      <c r="G99" s="104"/>
      <c r="H99" s="104"/>
      <c r="I99" s="104"/>
      <c r="J99" s="104"/>
      <c r="K99" s="104"/>
    </row>
    <row r="100" customFormat="false" ht="15.75" hidden="false" customHeight="false" outlineLevel="0" collapsed="false">
      <c r="A100" s="104" t="n">
        <v>79</v>
      </c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</row>
    <row r="101" customFormat="false" ht="15.75" hidden="false" customHeight="false" outlineLevel="0" collapsed="false">
      <c r="A101" s="104" t="n">
        <v>80</v>
      </c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</row>
    <row r="102" customFormat="false" ht="15.75" hidden="false" customHeight="false" outlineLevel="0" collapsed="false">
      <c r="A102" s="104" t="n">
        <v>81</v>
      </c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customFormat="false" ht="15.75" hidden="false" customHeight="false" outlineLevel="0" collapsed="false">
      <c r="A103" s="104" t="n">
        <v>82</v>
      </c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customFormat="false" ht="15.75" hidden="false" customHeight="false" outlineLevel="0" collapsed="false">
      <c r="A104" s="104" t="n">
        <v>83</v>
      </c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customFormat="false" ht="15.75" hidden="false" customHeight="false" outlineLevel="0" collapsed="false">
      <c r="A105" s="104" t="n">
        <v>84</v>
      </c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</row>
    <row r="106" customFormat="false" ht="15.75" hidden="false" customHeight="false" outlineLevel="0" collapsed="false">
      <c r="A106" s="104" t="n">
        <v>85</v>
      </c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</row>
    <row r="107" customFormat="false" ht="15.75" hidden="false" customHeight="false" outlineLevel="0" collapsed="false">
      <c r="A107" s="104" t="n">
        <v>86</v>
      </c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</row>
    <row r="108" customFormat="false" ht="15.75" hidden="false" customHeight="false" outlineLevel="0" collapsed="false">
      <c r="A108" s="104" t="n">
        <v>87</v>
      </c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</row>
    <row r="109" customFormat="false" ht="15.75" hidden="false" customHeight="false" outlineLevel="0" collapsed="false">
      <c r="A109" s="104" t="n">
        <v>88</v>
      </c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customFormat="false" ht="15.75" hidden="false" customHeight="false" outlineLevel="0" collapsed="false">
      <c r="A110" s="104" t="n">
        <v>89</v>
      </c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</row>
    <row r="111" customFormat="false" ht="15.75" hidden="false" customHeight="false" outlineLevel="0" collapsed="false">
      <c r="A111" s="104" t="n">
        <v>90</v>
      </c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</row>
    <row r="112" customFormat="false" ht="15.75" hidden="false" customHeight="false" outlineLevel="0" collapsed="false">
      <c r="A112" s="104" t="n">
        <v>91</v>
      </c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</row>
    <row r="113" customFormat="false" ht="15.75" hidden="false" customHeight="false" outlineLevel="0" collapsed="false">
      <c r="A113" s="104" t="n">
        <v>92</v>
      </c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</row>
    <row r="114" customFormat="false" ht="15.75" hidden="false" customHeight="false" outlineLevel="0" collapsed="false">
      <c r="A114" s="104" t="n">
        <v>93</v>
      </c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</row>
    <row r="115" customFormat="false" ht="15.75" hidden="false" customHeight="false" outlineLevel="0" collapsed="false">
      <c r="A115" s="104" t="n">
        <v>94</v>
      </c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</row>
    <row r="116" customFormat="false" ht="15.75" hidden="false" customHeight="false" outlineLevel="0" collapsed="false">
      <c r="A116" s="104" t="n">
        <v>95</v>
      </c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</row>
    <row r="117" customFormat="false" ht="15.75" hidden="false" customHeight="false" outlineLevel="0" collapsed="false">
      <c r="A117" s="104" t="n">
        <v>96</v>
      </c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</row>
  </sheetData>
  <sheetProtection sheet="true" objects="true" scenarios="true" formatCells="false" formatColumns="false" formatRows="false" deleteColumns="false" deleteRows="false" sort="false"/>
  <mergeCells count="9">
    <mergeCell ref="A17:A18"/>
    <mergeCell ref="B17:B18"/>
    <mergeCell ref="C17:C18"/>
    <mergeCell ref="D17:D18"/>
    <mergeCell ref="E17:E18"/>
    <mergeCell ref="F17:F18"/>
    <mergeCell ref="G17:G18"/>
    <mergeCell ref="H17:K17"/>
    <mergeCell ref="A19:A21"/>
  </mergeCells>
  <dataValidations count="1">
    <dataValidation allowBlank="true" errorStyle="stop" operator="between" showDropDown="false" showErrorMessage="true" showInputMessage="true" sqref="C22:C117" type="list">
      <formula1>"A01,A02,A03,A04,A05,A06,A07,A08,A09,A10,A11,A12,B01,B02,B03,B04,B05,B06,B07,B08,B09,B10,B11,B12,C01,C02,C03,C04,C05,C06,C07,C08,C09,C10,C11,C12,D01,D02,D03,D04,D05,D06,D07,D08,D09,D10,D11,D12,E01,E02,E03,E04,E05,E06,E07,E08,E09,E10,E11,E12,F01,F02,F03,F04"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17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B22" activeCellId="0" sqref="B22"/>
    </sheetView>
  </sheetViews>
  <sheetFormatPr defaultColWidth="10.859375" defaultRowHeight="15.75" zeroHeight="false" outlineLevelRow="0" outlineLevelCol="0"/>
  <cols>
    <col collapsed="false" customWidth="true" hidden="false" outlineLevel="0" max="1" min="1" style="89" width="9.28"/>
    <col collapsed="false" customWidth="true" hidden="false" outlineLevel="0" max="3" min="2" style="89" width="18.85"/>
    <col collapsed="false" customWidth="true" hidden="false" outlineLevel="0" max="4" min="4" style="89" width="12.85"/>
    <col collapsed="false" customWidth="true" hidden="false" outlineLevel="0" max="5" min="5" style="89" width="20.85"/>
    <col collapsed="false" customWidth="true" hidden="false" outlineLevel="0" max="11" min="6" style="89" width="12.85"/>
    <col collapsed="false" customWidth="false" hidden="false" outlineLevel="0" max="1024" min="12" style="89" width="10.85"/>
  </cols>
  <sheetData>
    <row r="1" customFormat="false" ht="25.5" hidden="false" customHeight="false" outlineLevel="0" collapsed="false">
      <c r="A1" s="91" t="s">
        <v>65</v>
      </c>
      <c r="B1" s="93"/>
      <c r="C1" s="93"/>
      <c r="D1" s="93"/>
      <c r="E1" s="93"/>
      <c r="F1" s="93"/>
      <c r="G1" s="93"/>
      <c r="H1" s="93"/>
      <c r="I1" s="93"/>
      <c r="J1" s="93"/>
      <c r="K1" s="93"/>
    </row>
    <row r="2" customFormat="false" ht="15.75" hidden="false" customHeight="true" outlineLevel="0" collapsed="false">
      <c r="A2" s="91"/>
      <c r="B2" s="93"/>
      <c r="C2" s="93"/>
      <c r="D2" s="93"/>
      <c r="E2" s="93"/>
      <c r="F2" s="93"/>
      <c r="G2" s="93"/>
      <c r="H2" s="93"/>
      <c r="I2" s="93"/>
      <c r="J2" s="93"/>
      <c r="K2" s="93"/>
    </row>
    <row r="3" customFormat="false" ht="15.75" hidden="false" customHeight="false" outlineLevel="0" collapsed="false">
      <c r="A3" s="94" t="s">
        <v>66</v>
      </c>
      <c r="B3" s="93"/>
      <c r="C3" s="93"/>
      <c r="D3" s="93"/>
      <c r="E3" s="93"/>
      <c r="F3" s="93"/>
      <c r="G3" s="93"/>
      <c r="H3" s="93"/>
      <c r="I3" s="93"/>
      <c r="J3" s="93"/>
      <c r="K3" s="93"/>
    </row>
    <row r="4" customFormat="false" ht="15.75" hidden="false" customHeight="false" outlineLevel="0" collapsed="false">
      <c r="A4" s="93" t="s">
        <v>67</v>
      </c>
      <c r="B4" s="93"/>
      <c r="C4" s="93"/>
      <c r="D4" s="93"/>
      <c r="E4" s="93"/>
      <c r="F4" s="93"/>
      <c r="G4" s="93"/>
      <c r="H4" s="93"/>
      <c r="I4" s="93"/>
      <c r="J4" s="93"/>
      <c r="K4" s="93"/>
    </row>
    <row r="5" customFormat="false" ht="15.75" hidden="false" customHeight="false" outlineLevel="0" collapsed="false">
      <c r="A5" s="93" t="s">
        <v>68</v>
      </c>
      <c r="B5" s="93"/>
      <c r="C5" s="93"/>
      <c r="D5" s="93"/>
      <c r="E5" s="93"/>
      <c r="F5" s="93"/>
      <c r="G5" s="93"/>
      <c r="H5" s="93"/>
      <c r="I5" s="93"/>
      <c r="J5" s="93"/>
      <c r="K5" s="93"/>
    </row>
    <row r="6" customFormat="false" ht="15.75" hidden="false" customHeight="false" outlineLevel="0" collapsed="false">
      <c r="A6" s="93" t="s">
        <v>69</v>
      </c>
      <c r="B6" s="93"/>
      <c r="C6" s="93"/>
      <c r="D6" s="93"/>
      <c r="E6" s="93"/>
      <c r="F6" s="93"/>
      <c r="G6" s="93"/>
      <c r="H6" s="93"/>
      <c r="I6" s="93"/>
      <c r="J6" s="93"/>
      <c r="K6" s="93"/>
    </row>
    <row r="7" customFormat="false" ht="15.75" hidden="false" customHeight="false" outlineLevel="0" collapsed="false">
      <c r="A7" s="93" t="s">
        <v>70</v>
      </c>
      <c r="B7" s="93"/>
      <c r="C7" s="93"/>
      <c r="D7" s="93"/>
      <c r="E7" s="93"/>
      <c r="F7" s="93"/>
      <c r="G7" s="93"/>
      <c r="H7" s="93"/>
      <c r="I7" s="93"/>
      <c r="J7" s="93"/>
      <c r="K7" s="93"/>
    </row>
    <row r="8" customFormat="false" ht="15.75" hidden="false" customHeight="false" outlineLevel="0" collapsed="false">
      <c r="A8" s="93"/>
      <c r="B8" s="93"/>
      <c r="C8" s="93"/>
      <c r="D8" s="93"/>
      <c r="E8" s="93"/>
      <c r="F8" s="93"/>
      <c r="G8" s="93"/>
      <c r="H8" s="93"/>
      <c r="I8" s="93"/>
      <c r="J8" s="93"/>
      <c r="K8" s="93"/>
    </row>
    <row r="9" customFormat="false" ht="15.75" hidden="false" customHeight="false" outlineLevel="0" collapsed="false">
      <c r="A9" s="95" t="s">
        <v>71</v>
      </c>
      <c r="B9" s="93"/>
      <c r="C9" s="93"/>
      <c r="D9" s="93"/>
      <c r="E9" s="93"/>
      <c r="F9" s="93"/>
      <c r="G9" s="93"/>
      <c r="H9" s="93"/>
      <c r="I9" s="93"/>
      <c r="J9" s="93"/>
      <c r="K9" s="93"/>
    </row>
    <row r="10" customFormat="false" ht="15.75" hidden="false" customHeight="false" outlineLevel="0" collapsed="false">
      <c r="A10" s="93" t="s">
        <v>72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</row>
    <row r="11" customFormat="false" ht="15.75" hidden="false" customHeight="false" outlineLevel="0" collapsed="false">
      <c r="A11" s="93" t="s">
        <v>73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</row>
    <row r="12" customFormat="false" ht="15.75" hidden="false" customHeight="false" outlineLevel="0" collapsed="false">
      <c r="A12" s="93" t="s">
        <v>74</v>
      </c>
      <c r="B12" s="93"/>
      <c r="C12" s="93"/>
      <c r="D12" s="93"/>
      <c r="E12" s="93"/>
      <c r="F12" s="93"/>
      <c r="G12" s="93"/>
      <c r="H12" s="93"/>
      <c r="I12" s="93"/>
      <c r="J12" s="93"/>
      <c r="K12" s="93"/>
    </row>
    <row r="13" customFormat="false" ht="15.75" hidden="false" customHeight="false" outlineLevel="0" collapsed="false">
      <c r="A13" s="93" t="s">
        <v>75</v>
      </c>
      <c r="B13" s="93"/>
      <c r="C13" s="93"/>
      <c r="D13" s="93"/>
      <c r="E13" s="93"/>
      <c r="F13" s="93"/>
      <c r="G13" s="93"/>
      <c r="H13" s="93"/>
      <c r="I13" s="93"/>
      <c r="J13" s="93"/>
      <c r="K13" s="93"/>
    </row>
    <row r="14" customFormat="false" ht="15.75" hidden="false" customHeight="false" outlineLevel="0" collapsed="false">
      <c r="A14" s="93" t="s">
        <v>76</v>
      </c>
      <c r="B14" s="93"/>
      <c r="C14" s="93"/>
      <c r="D14" s="93"/>
      <c r="E14" s="93"/>
      <c r="F14" s="93"/>
      <c r="G14" s="93"/>
      <c r="H14" s="93"/>
      <c r="I14" s="93"/>
      <c r="J14" s="93"/>
      <c r="K14" s="93"/>
    </row>
    <row r="15" customFormat="false" ht="15.75" hidden="false" customHeight="false" outlineLevel="0" collapsed="false">
      <c r="A15" s="93"/>
      <c r="B15" s="93"/>
      <c r="C15" s="93"/>
      <c r="D15" s="93"/>
      <c r="E15" s="93"/>
      <c r="F15" s="93"/>
      <c r="G15" s="93"/>
      <c r="H15" s="93"/>
      <c r="I15" s="93"/>
      <c r="J15" s="93"/>
      <c r="K15" s="93"/>
    </row>
    <row r="16" customFormat="false" ht="15.75" hidden="false" customHeight="false" outlineLevel="0" collapsed="false">
      <c r="A16" s="93"/>
      <c r="B16" s="93"/>
      <c r="C16" s="93"/>
      <c r="D16" s="93"/>
      <c r="E16" s="93"/>
      <c r="F16" s="93"/>
      <c r="G16" s="93"/>
      <c r="H16" s="93"/>
      <c r="I16" s="93"/>
      <c r="J16" s="93"/>
      <c r="K16" s="93"/>
    </row>
    <row r="17" customFormat="false" ht="16.5" hidden="false" customHeight="true" outlineLevel="0" collapsed="false">
      <c r="A17" s="96" t="s">
        <v>31</v>
      </c>
      <c r="B17" s="96" t="s">
        <v>32</v>
      </c>
      <c r="C17" s="96" t="s">
        <v>33</v>
      </c>
      <c r="D17" s="96" t="s">
        <v>34</v>
      </c>
      <c r="E17" s="96" t="s">
        <v>35</v>
      </c>
      <c r="F17" s="96" t="s">
        <v>36</v>
      </c>
      <c r="G17" s="96" t="s">
        <v>77</v>
      </c>
      <c r="H17" s="97" t="s">
        <v>38</v>
      </c>
      <c r="I17" s="97"/>
      <c r="J17" s="97"/>
      <c r="K17" s="97"/>
      <c r="L17" s="89" t="s">
        <v>39</v>
      </c>
    </row>
    <row r="18" customFormat="false" ht="33.75" hidden="false" customHeight="false" outlineLevel="0" collapsed="false">
      <c r="A18" s="96"/>
      <c r="B18" s="96"/>
      <c r="C18" s="96"/>
      <c r="D18" s="96"/>
      <c r="E18" s="96"/>
      <c r="F18" s="96"/>
      <c r="G18" s="96"/>
      <c r="H18" s="96" t="s">
        <v>40</v>
      </c>
      <c r="I18" s="96" t="s">
        <v>41</v>
      </c>
      <c r="J18" s="96" t="s">
        <v>42</v>
      </c>
      <c r="K18" s="96" t="s">
        <v>43</v>
      </c>
    </row>
    <row r="19" customFormat="false" ht="16.5" hidden="false" customHeight="true" outlineLevel="0" collapsed="false">
      <c r="A19" s="98" t="s">
        <v>44</v>
      </c>
      <c r="B19" s="98" t="s">
        <v>45</v>
      </c>
      <c r="C19" s="98" t="s">
        <v>46</v>
      </c>
      <c r="D19" s="98" t="s">
        <v>47</v>
      </c>
      <c r="E19" s="98" t="s">
        <v>48</v>
      </c>
      <c r="F19" s="98" t="s">
        <v>49</v>
      </c>
      <c r="G19" s="98" t="s">
        <v>50</v>
      </c>
      <c r="H19" s="99" t="s">
        <v>51</v>
      </c>
      <c r="I19" s="99" t="s">
        <v>52</v>
      </c>
      <c r="J19" s="99" t="s">
        <v>53</v>
      </c>
      <c r="K19" s="99" t="s">
        <v>54</v>
      </c>
    </row>
    <row r="20" customFormat="false" ht="16.5" hidden="false" customHeight="true" outlineLevel="0" collapsed="false">
      <c r="A20" s="98"/>
      <c r="B20" s="98" t="s">
        <v>55</v>
      </c>
      <c r="C20" s="98"/>
      <c r="D20" s="98" t="s">
        <v>56</v>
      </c>
      <c r="E20" s="98" t="s">
        <v>57</v>
      </c>
      <c r="F20" s="98" t="s">
        <v>58</v>
      </c>
      <c r="G20" s="98" t="s">
        <v>59</v>
      </c>
      <c r="H20" s="98"/>
      <c r="I20" s="98"/>
      <c r="J20" s="98"/>
      <c r="K20" s="98"/>
    </row>
    <row r="21" customFormat="false" ht="16.5" hidden="false" customHeight="true" outlineLevel="0" collapsed="false">
      <c r="A21" s="98"/>
      <c r="B21" s="111" t="s">
        <v>60</v>
      </c>
      <c r="C21" s="98"/>
      <c r="D21" s="98" t="s">
        <v>56</v>
      </c>
      <c r="E21" s="98" t="s">
        <v>61</v>
      </c>
      <c r="F21" s="98" t="s">
        <v>62</v>
      </c>
      <c r="G21" s="98" t="s">
        <v>63</v>
      </c>
      <c r="H21" s="98"/>
      <c r="I21" s="98"/>
      <c r="J21" s="98"/>
      <c r="K21" s="98"/>
    </row>
    <row r="22" s="103" customFormat="true" ht="15.75" hidden="false" customHeight="false" outlineLevel="0" collapsed="false">
      <c r="A22" s="112" t="n">
        <v>1</v>
      </c>
      <c r="B22" s="113" t="n">
        <v>1.1</v>
      </c>
      <c r="C22" s="114"/>
      <c r="D22" s="100" t="s">
        <v>56</v>
      </c>
      <c r="E22" s="100" t="s">
        <v>64</v>
      </c>
      <c r="F22" s="100" t="s">
        <v>49</v>
      </c>
      <c r="G22" s="103" t="s">
        <v>112</v>
      </c>
      <c r="H22" s="100"/>
      <c r="I22" s="100"/>
      <c r="J22" s="100"/>
      <c r="K22" s="100"/>
      <c r="L22" s="103" t="s">
        <v>113</v>
      </c>
    </row>
    <row r="23" customFormat="false" ht="15.75" hidden="false" customHeight="false" outlineLevel="0" collapsed="false">
      <c r="A23" s="115" t="n">
        <v>2</v>
      </c>
      <c r="B23" s="116" t="n">
        <v>1.2</v>
      </c>
      <c r="C23" s="117"/>
      <c r="D23" s="104" t="s">
        <v>56</v>
      </c>
      <c r="E23" s="104" t="s">
        <v>64</v>
      </c>
      <c r="F23" s="104" t="s">
        <v>49</v>
      </c>
      <c r="G23" s="89" t="s">
        <v>114</v>
      </c>
      <c r="H23" s="104"/>
      <c r="I23" s="104"/>
      <c r="J23" s="104"/>
      <c r="K23" s="104"/>
      <c r="L23" s="89" t="s">
        <v>113</v>
      </c>
    </row>
    <row r="24" customFormat="false" ht="15.75" hidden="false" customHeight="false" outlineLevel="0" collapsed="false">
      <c r="A24" s="115" t="n">
        <v>3</v>
      </c>
      <c r="B24" s="116" t="n">
        <v>1.3</v>
      </c>
      <c r="C24" s="117"/>
      <c r="D24" s="104" t="s">
        <v>56</v>
      </c>
      <c r="E24" s="104" t="s">
        <v>64</v>
      </c>
      <c r="F24" s="104" t="s">
        <v>49</v>
      </c>
      <c r="G24" s="89" t="s">
        <v>115</v>
      </c>
      <c r="H24" s="104"/>
      <c r="I24" s="104"/>
      <c r="J24" s="104"/>
      <c r="K24" s="104"/>
      <c r="L24" s="89" t="s">
        <v>113</v>
      </c>
    </row>
    <row r="25" customFormat="false" ht="15.75" hidden="false" customHeight="false" outlineLevel="0" collapsed="false">
      <c r="A25" s="115" t="n">
        <v>4</v>
      </c>
      <c r="B25" s="116" t="n">
        <v>1.4</v>
      </c>
      <c r="C25" s="117"/>
      <c r="D25" s="104" t="s">
        <v>56</v>
      </c>
      <c r="E25" s="104" t="s">
        <v>64</v>
      </c>
      <c r="F25" s="104" t="s">
        <v>49</v>
      </c>
      <c r="G25" s="89" t="s">
        <v>116</v>
      </c>
      <c r="H25" s="104"/>
      <c r="I25" s="104"/>
      <c r="J25" s="104"/>
      <c r="K25" s="104"/>
      <c r="L25" s="89" t="s">
        <v>113</v>
      </c>
    </row>
    <row r="26" s="103" customFormat="true" ht="16.5" hidden="false" customHeight="true" outlineLevel="0" collapsed="false">
      <c r="A26" s="112" t="n">
        <v>5</v>
      </c>
      <c r="B26" s="113" t="n">
        <v>2.1</v>
      </c>
      <c r="C26" s="114"/>
      <c r="D26" s="100" t="s">
        <v>56</v>
      </c>
      <c r="E26" s="100" t="s">
        <v>64</v>
      </c>
      <c r="F26" s="100" t="s">
        <v>49</v>
      </c>
      <c r="G26" s="103" t="s">
        <v>117</v>
      </c>
      <c r="H26" s="100"/>
      <c r="I26" s="100"/>
      <c r="J26" s="100"/>
      <c r="K26" s="100"/>
      <c r="L26" s="103" t="s">
        <v>113</v>
      </c>
    </row>
    <row r="27" customFormat="false" ht="15.75" hidden="false" customHeight="false" outlineLevel="0" collapsed="false">
      <c r="A27" s="115" t="n">
        <v>6</v>
      </c>
      <c r="B27" s="116" t="n">
        <v>2.2</v>
      </c>
      <c r="C27" s="117"/>
      <c r="D27" s="104" t="s">
        <v>56</v>
      </c>
      <c r="E27" s="104" t="s">
        <v>64</v>
      </c>
      <c r="F27" s="104" t="s">
        <v>49</v>
      </c>
      <c r="G27" s="89" t="s">
        <v>118</v>
      </c>
      <c r="H27" s="104"/>
      <c r="I27" s="104"/>
      <c r="J27" s="104"/>
      <c r="K27" s="104"/>
      <c r="L27" s="89" t="s">
        <v>113</v>
      </c>
      <c r="M27" s="118"/>
    </row>
    <row r="28" customFormat="false" ht="15.75" hidden="false" customHeight="false" outlineLevel="0" collapsed="false">
      <c r="A28" s="115" t="n">
        <v>7</v>
      </c>
      <c r="B28" s="116" t="n">
        <v>2.3</v>
      </c>
      <c r="C28" s="117"/>
      <c r="D28" s="104" t="s">
        <v>56</v>
      </c>
      <c r="E28" s="104" t="s">
        <v>64</v>
      </c>
      <c r="F28" s="104" t="s">
        <v>49</v>
      </c>
      <c r="G28" s="89" t="s">
        <v>119</v>
      </c>
      <c r="H28" s="104"/>
      <c r="I28" s="104"/>
      <c r="J28" s="104"/>
      <c r="K28" s="104"/>
      <c r="L28" s="89" t="s">
        <v>113</v>
      </c>
    </row>
    <row r="29" customFormat="false" ht="15.75" hidden="false" customHeight="false" outlineLevel="0" collapsed="false">
      <c r="A29" s="115" t="n">
        <v>8</v>
      </c>
      <c r="B29" s="116" t="n">
        <v>2.4</v>
      </c>
      <c r="C29" s="117"/>
      <c r="D29" s="104" t="s">
        <v>56</v>
      </c>
      <c r="E29" s="104" t="s">
        <v>64</v>
      </c>
      <c r="F29" s="104" t="s">
        <v>49</v>
      </c>
      <c r="G29" s="89" t="s">
        <v>120</v>
      </c>
      <c r="H29" s="104"/>
      <c r="I29" s="104"/>
      <c r="J29" s="104"/>
      <c r="K29" s="104"/>
      <c r="L29" s="89" t="s">
        <v>113</v>
      </c>
    </row>
    <row r="30" s="103" customFormat="true" ht="15.75" hidden="false" customHeight="false" outlineLevel="0" collapsed="false">
      <c r="A30" s="112" t="n">
        <v>9</v>
      </c>
      <c r="B30" s="119" t="n">
        <v>3.1</v>
      </c>
      <c r="C30" s="114"/>
      <c r="D30" s="100" t="s">
        <v>56</v>
      </c>
      <c r="E30" s="100" t="s">
        <v>64</v>
      </c>
      <c r="F30" s="100" t="s">
        <v>49</v>
      </c>
      <c r="G30" s="103" t="s">
        <v>121</v>
      </c>
      <c r="H30" s="100"/>
      <c r="I30" s="100"/>
      <c r="J30" s="100"/>
      <c r="K30" s="100"/>
      <c r="L30" s="103" t="s">
        <v>113</v>
      </c>
    </row>
    <row r="31" customFormat="false" ht="15.75" hidden="false" customHeight="false" outlineLevel="0" collapsed="false">
      <c r="A31" s="115" t="n">
        <v>10</v>
      </c>
      <c r="B31" s="120" t="n">
        <v>3.2</v>
      </c>
      <c r="C31" s="117"/>
      <c r="D31" s="104" t="s">
        <v>56</v>
      </c>
      <c r="E31" s="104" t="s">
        <v>64</v>
      </c>
      <c r="F31" s="104" t="s">
        <v>49</v>
      </c>
      <c r="G31" s="89" t="s">
        <v>122</v>
      </c>
      <c r="H31" s="104"/>
      <c r="I31" s="104"/>
      <c r="J31" s="104"/>
      <c r="K31" s="104"/>
      <c r="L31" s="89" t="s">
        <v>113</v>
      </c>
    </row>
    <row r="32" customFormat="false" ht="15.75" hidden="false" customHeight="false" outlineLevel="0" collapsed="false">
      <c r="A32" s="115" t="n">
        <v>11</v>
      </c>
      <c r="B32" s="120" t="n">
        <v>3.3</v>
      </c>
      <c r="C32" s="117"/>
      <c r="D32" s="104" t="s">
        <v>56</v>
      </c>
      <c r="E32" s="104" t="s">
        <v>64</v>
      </c>
      <c r="F32" s="104" t="s">
        <v>49</v>
      </c>
      <c r="G32" s="89" t="s">
        <v>123</v>
      </c>
      <c r="H32" s="104"/>
      <c r="I32" s="104"/>
      <c r="J32" s="104"/>
      <c r="K32" s="104"/>
      <c r="L32" s="89" t="s">
        <v>113</v>
      </c>
    </row>
    <row r="33" customFormat="false" ht="15.75" hidden="false" customHeight="false" outlineLevel="0" collapsed="false">
      <c r="A33" s="115" t="n">
        <v>12</v>
      </c>
      <c r="B33" s="120" t="n">
        <v>3.4</v>
      </c>
      <c r="C33" s="117"/>
      <c r="D33" s="104" t="s">
        <v>56</v>
      </c>
      <c r="E33" s="104" t="s">
        <v>64</v>
      </c>
      <c r="F33" s="104" t="s">
        <v>49</v>
      </c>
      <c r="G33" s="89" t="s">
        <v>124</v>
      </c>
      <c r="H33" s="104"/>
      <c r="I33" s="104"/>
      <c r="J33" s="104"/>
      <c r="K33" s="104"/>
      <c r="L33" s="89" t="s">
        <v>113</v>
      </c>
    </row>
    <row r="34" s="103" customFormat="true" ht="15.75" hidden="false" customHeight="false" outlineLevel="0" collapsed="false">
      <c r="A34" s="112" t="n">
        <v>13</v>
      </c>
      <c r="B34" s="121" t="n">
        <v>4.1</v>
      </c>
      <c r="C34" s="114"/>
      <c r="D34" s="100" t="s">
        <v>56</v>
      </c>
      <c r="E34" s="100" t="s">
        <v>64</v>
      </c>
      <c r="F34" s="100" t="s">
        <v>49</v>
      </c>
      <c r="G34" s="103" t="s">
        <v>125</v>
      </c>
      <c r="H34" s="100"/>
      <c r="I34" s="100"/>
      <c r="J34" s="100"/>
      <c r="K34" s="100"/>
      <c r="L34" s="103" t="s">
        <v>113</v>
      </c>
    </row>
    <row r="35" customFormat="false" ht="15.75" hidden="false" customHeight="false" outlineLevel="0" collapsed="false">
      <c r="A35" s="115" t="n">
        <v>14</v>
      </c>
      <c r="B35" s="120" t="n">
        <v>4.2</v>
      </c>
      <c r="C35" s="117"/>
      <c r="D35" s="104" t="s">
        <v>56</v>
      </c>
      <c r="E35" s="104" t="s">
        <v>64</v>
      </c>
      <c r="F35" s="104" t="s">
        <v>49</v>
      </c>
      <c r="G35" s="89" t="s">
        <v>126</v>
      </c>
      <c r="H35" s="104"/>
      <c r="I35" s="104"/>
      <c r="J35" s="104"/>
      <c r="K35" s="104"/>
      <c r="L35" s="89" t="s">
        <v>113</v>
      </c>
    </row>
    <row r="36" customFormat="false" ht="15.75" hidden="false" customHeight="false" outlineLevel="0" collapsed="false">
      <c r="A36" s="115" t="n">
        <v>15</v>
      </c>
      <c r="B36" s="116" t="n">
        <v>4.3</v>
      </c>
      <c r="C36" s="122"/>
      <c r="D36" s="104" t="s">
        <v>56</v>
      </c>
      <c r="E36" s="104" t="s">
        <v>64</v>
      </c>
      <c r="F36" s="104" t="s">
        <v>49</v>
      </c>
      <c r="G36" s="89" t="s">
        <v>127</v>
      </c>
      <c r="H36" s="104"/>
      <c r="I36" s="104"/>
      <c r="J36" s="104"/>
      <c r="K36" s="104"/>
      <c r="L36" s="89" t="s">
        <v>113</v>
      </c>
    </row>
    <row r="37" customFormat="false" ht="15.75" hidden="false" customHeight="false" outlineLevel="0" collapsed="false">
      <c r="A37" s="115" t="n">
        <v>16</v>
      </c>
      <c r="B37" s="123" t="n">
        <v>4.4</v>
      </c>
      <c r="C37" s="117"/>
      <c r="D37" s="104" t="s">
        <v>56</v>
      </c>
      <c r="E37" s="104" t="s">
        <v>64</v>
      </c>
      <c r="F37" s="104" t="s">
        <v>49</v>
      </c>
      <c r="G37" s="89" t="s">
        <v>114</v>
      </c>
      <c r="H37" s="104"/>
      <c r="I37" s="104"/>
      <c r="J37" s="104"/>
      <c r="K37" s="104"/>
      <c r="L37" s="89" t="s">
        <v>113</v>
      </c>
    </row>
    <row r="38" customFormat="false" ht="15.75" hidden="false" customHeight="false" outlineLevel="0" collapsed="false">
      <c r="A38" s="115" t="n">
        <v>17</v>
      </c>
      <c r="B38" s="116" t="n">
        <v>5.1</v>
      </c>
      <c r="C38" s="117"/>
      <c r="D38" s="104" t="s">
        <v>56</v>
      </c>
      <c r="E38" s="104" t="s">
        <v>64</v>
      </c>
      <c r="F38" s="104" t="s">
        <v>49</v>
      </c>
      <c r="G38" s="89" t="s">
        <v>128</v>
      </c>
      <c r="H38" s="104"/>
      <c r="I38" s="104"/>
      <c r="J38" s="104"/>
      <c r="K38" s="104"/>
      <c r="L38" s="89" t="s">
        <v>113</v>
      </c>
    </row>
    <row r="39" customFormat="false" ht="15.75" hidden="false" customHeight="false" outlineLevel="0" collapsed="false">
      <c r="A39" s="115" t="n">
        <v>18</v>
      </c>
      <c r="B39" s="116" t="n">
        <v>5.2</v>
      </c>
      <c r="C39" s="117"/>
      <c r="D39" s="104" t="s">
        <v>56</v>
      </c>
      <c r="E39" s="104" t="s">
        <v>64</v>
      </c>
      <c r="F39" s="104" t="s">
        <v>49</v>
      </c>
      <c r="G39" s="89" t="s">
        <v>129</v>
      </c>
      <c r="H39" s="104"/>
      <c r="I39" s="104"/>
      <c r="J39" s="104"/>
      <c r="K39" s="104"/>
      <c r="L39" s="89" t="s">
        <v>113</v>
      </c>
    </row>
    <row r="40" customFormat="false" ht="15.75" hidden="false" customHeight="false" outlineLevel="0" collapsed="false">
      <c r="A40" s="115" t="n">
        <v>19</v>
      </c>
      <c r="B40" s="116" t="n">
        <v>5.3</v>
      </c>
      <c r="C40" s="117"/>
      <c r="D40" s="104" t="s">
        <v>56</v>
      </c>
      <c r="E40" s="104" t="s">
        <v>64</v>
      </c>
      <c r="F40" s="104" t="s">
        <v>49</v>
      </c>
      <c r="G40" s="89" t="s">
        <v>130</v>
      </c>
      <c r="H40" s="104"/>
      <c r="I40" s="104"/>
      <c r="J40" s="104"/>
      <c r="K40" s="104"/>
      <c r="L40" s="89" t="s">
        <v>113</v>
      </c>
    </row>
    <row r="41" customFormat="false" ht="15.75" hidden="false" customHeight="false" outlineLevel="0" collapsed="false">
      <c r="A41" s="115" t="n">
        <v>20</v>
      </c>
      <c r="B41" s="123" t="n">
        <v>5.4</v>
      </c>
      <c r="C41" s="117"/>
      <c r="D41" s="104" t="s">
        <v>56</v>
      </c>
      <c r="E41" s="104" t="s">
        <v>64</v>
      </c>
      <c r="F41" s="104" t="s">
        <v>49</v>
      </c>
      <c r="G41" s="89" t="s">
        <v>131</v>
      </c>
      <c r="H41" s="104"/>
      <c r="I41" s="104"/>
      <c r="J41" s="104"/>
      <c r="K41" s="104"/>
      <c r="L41" s="89" t="s">
        <v>113</v>
      </c>
    </row>
    <row r="42" customFormat="false" ht="15.75" hidden="false" customHeight="false" outlineLevel="0" collapsed="false">
      <c r="A42" s="115" t="n">
        <v>21</v>
      </c>
      <c r="B42" s="120" t="n">
        <v>6.1</v>
      </c>
      <c r="C42" s="117"/>
      <c r="D42" s="104" t="s">
        <v>56</v>
      </c>
      <c r="E42" s="104" t="s">
        <v>64</v>
      </c>
      <c r="F42" s="104" t="s">
        <v>49</v>
      </c>
      <c r="G42" s="89" t="s">
        <v>132</v>
      </c>
      <c r="H42" s="104"/>
      <c r="I42" s="104"/>
      <c r="J42" s="104"/>
      <c r="K42" s="104"/>
      <c r="L42" s="89" t="s">
        <v>113</v>
      </c>
    </row>
    <row r="43" customFormat="false" ht="15.75" hidden="false" customHeight="false" outlineLevel="0" collapsed="false">
      <c r="A43" s="115" t="n">
        <v>22</v>
      </c>
      <c r="B43" s="120" t="n">
        <v>6.2</v>
      </c>
      <c r="C43" s="117"/>
      <c r="D43" s="104" t="s">
        <v>56</v>
      </c>
      <c r="E43" s="104" t="s">
        <v>64</v>
      </c>
      <c r="F43" s="104" t="s">
        <v>49</v>
      </c>
      <c r="G43" s="89" t="s">
        <v>133</v>
      </c>
      <c r="H43" s="104"/>
      <c r="I43" s="104"/>
      <c r="J43" s="104"/>
      <c r="K43" s="104"/>
      <c r="L43" s="89" t="s">
        <v>113</v>
      </c>
    </row>
    <row r="44" customFormat="false" ht="15.75" hidden="false" customHeight="false" outlineLevel="0" collapsed="false">
      <c r="A44" s="115" t="n">
        <v>23</v>
      </c>
      <c r="B44" s="116" t="n">
        <v>6.3</v>
      </c>
      <c r="C44" s="117"/>
      <c r="D44" s="104" t="s">
        <v>56</v>
      </c>
      <c r="E44" s="104" t="s">
        <v>64</v>
      </c>
      <c r="F44" s="104" t="s">
        <v>49</v>
      </c>
      <c r="G44" s="89" t="s">
        <v>134</v>
      </c>
      <c r="H44" s="104"/>
      <c r="I44" s="104"/>
      <c r="J44" s="104"/>
      <c r="K44" s="104"/>
      <c r="L44" s="89" t="s">
        <v>113</v>
      </c>
    </row>
    <row r="45" customFormat="false" ht="15.75" hidden="false" customHeight="false" outlineLevel="0" collapsed="false">
      <c r="A45" s="115" t="n">
        <v>24</v>
      </c>
      <c r="B45" s="116" t="n">
        <v>7.1</v>
      </c>
      <c r="C45" s="117"/>
      <c r="D45" s="104" t="s">
        <v>56</v>
      </c>
      <c r="E45" s="104" t="s">
        <v>64</v>
      </c>
      <c r="F45" s="104" t="s">
        <v>49</v>
      </c>
      <c r="G45" s="89" t="s">
        <v>117</v>
      </c>
      <c r="H45" s="104"/>
      <c r="I45" s="104"/>
      <c r="J45" s="104"/>
      <c r="K45" s="104"/>
      <c r="L45" s="89" t="s">
        <v>113</v>
      </c>
    </row>
    <row r="46" customFormat="false" ht="15.75" hidden="false" customHeight="false" outlineLevel="0" collapsed="false">
      <c r="A46" s="115" t="n">
        <v>25</v>
      </c>
      <c r="B46" s="116" t="n">
        <v>7.2</v>
      </c>
      <c r="C46" s="117"/>
      <c r="D46" s="104" t="s">
        <v>56</v>
      </c>
      <c r="E46" s="104" t="s">
        <v>64</v>
      </c>
      <c r="F46" s="104" t="s">
        <v>49</v>
      </c>
      <c r="G46" s="89" t="s">
        <v>135</v>
      </c>
      <c r="H46" s="104"/>
      <c r="I46" s="104"/>
      <c r="J46" s="104"/>
      <c r="K46" s="104"/>
      <c r="L46" s="89" t="s">
        <v>113</v>
      </c>
    </row>
    <row r="47" customFormat="false" ht="15.75" hidden="false" customHeight="false" outlineLevel="0" collapsed="false">
      <c r="A47" s="115" t="n">
        <v>26</v>
      </c>
      <c r="B47" s="116" t="n">
        <v>7.3</v>
      </c>
      <c r="C47" s="117"/>
      <c r="D47" s="104" t="s">
        <v>56</v>
      </c>
      <c r="E47" s="104" t="s">
        <v>64</v>
      </c>
      <c r="F47" s="104" t="s">
        <v>49</v>
      </c>
      <c r="G47" s="89" t="s">
        <v>136</v>
      </c>
      <c r="H47" s="104"/>
      <c r="I47" s="104"/>
      <c r="J47" s="104"/>
      <c r="K47" s="104"/>
      <c r="L47" s="89" t="s">
        <v>113</v>
      </c>
    </row>
    <row r="48" customFormat="false" ht="15.75" hidden="false" customHeight="false" outlineLevel="0" collapsed="false">
      <c r="A48" s="115" t="n">
        <v>27</v>
      </c>
      <c r="B48" s="116" t="n">
        <v>8.1</v>
      </c>
      <c r="C48" s="117"/>
      <c r="D48" s="104" t="s">
        <v>56</v>
      </c>
      <c r="E48" s="104" t="s">
        <v>64</v>
      </c>
      <c r="F48" s="104" t="s">
        <v>49</v>
      </c>
      <c r="G48" s="89" t="s">
        <v>137</v>
      </c>
      <c r="H48" s="104"/>
      <c r="I48" s="104"/>
      <c r="J48" s="104"/>
      <c r="K48" s="104"/>
      <c r="L48" s="89" t="s">
        <v>113</v>
      </c>
    </row>
    <row r="49" customFormat="false" ht="15.75" hidden="false" customHeight="false" outlineLevel="0" collapsed="false">
      <c r="A49" s="115" t="n">
        <v>28</v>
      </c>
      <c r="B49" s="123" t="n">
        <v>8.2</v>
      </c>
      <c r="C49" s="117"/>
      <c r="D49" s="104" t="s">
        <v>56</v>
      </c>
      <c r="E49" s="104" t="s">
        <v>64</v>
      </c>
      <c r="F49" s="104" t="s">
        <v>49</v>
      </c>
      <c r="G49" s="89" t="s">
        <v>138</v>
      </c>
      <c r="H49" s="104"/>
      <c r="I49" s="104"/>
      <c r="J49" s="104"/>
      <c r="K49" s="104"/>
      <c r="L49" s="89" t="s">
        <v>113</v>
      </c>
    </row>
    <row r="50" s="103" customFormat="true" ht="15.75" hidden="false" customHeight="false" outlineLevel="0" collapsed="false">
      <c r="A50" s="112" t="n">
        <v>29</v>
      </c>
      <c r="B50" s="113" t="n">
        <v>8.3</v>
      </c>
      <c r="C50" s="114"/>
      <c r="D50" s="100" t="s">
        <v>56</v>
      </c>
      <c r="E50" s="100" t="s">
        <v>64</v>
      </c>
      <c r="F50" s="100" t="s">
        <v>49</v>
      </c>
      <c r="G50" s="103" t="s">
        <v>139</v>
      </c>
      <c r="H50" s="100"/>
      <c r="I50" s="100"/>
      <c r="J50" s="100"/>
      <c r="K50" s="100"/>
      <c r="L50" s="103" t="s">
        <v>113</v>
      </c>
    </row>
    <row r="51" customFormat="false" ht="15.75" hidden="false" customHeight="false" outlineLevel="0" collapsed="false">
      <c r="A51" s="115" t="n">
        <v>30</v>
      </c>
      <c r="B51" s="116" t="n">
        <v>9.1</v>
      </c>
      <c r="C51" s="117"/>
      <c r="D51" s="104" t="s">
        <v>56</v>
      </c>
      <c r="E51" s="104" t="s">
        <v>64</v>
      </c>
      <c r="F51" s="104" t="s">
        <v>49</v>
      </c>
      <c r="G51" s="89" t="s">
        <v>140</v>
      </c>
      <c r="H51" s="104"/>
      <c r="I51" s="104"/>
      <c r="J51" s="104"/>
      <c r="K51" s="104"/>
      <c r="L51" s="89" t="s">
        <v>113</v>
      </c>
    </row>
    <row r="52" customFormat="false" ht="15.75" hidden="false" customHeight="false" outlineLevel="0" collapsed="false">
      <c r="A52" s="115" t="n">
        <v>31</v>
      </c>
      <c r="B52" s="116" t="n">
        <v>9.2</v>
      </c>
      <c r="C52" s="117"/>
      <c r="D52" s="104" t="s">
        <v>56</v>
      </c>
      <c r="E52" s="104" t="s">
        <v>64</v>
      </c>
      <c r="F52" s="104" t="s">
        <v>49</v>
      </c>
      <c r="G52" s="89" t="s">
        <v>140</v>
      </c>
      <c r="H52" s="104"/>
      <c r="I52" s="104"/>
      <c r="J52" s="104"/>
      <c r="K52" s="104"/>
      <c r="L52" s="89" t="s">
        <v>113</v>
      </c>
    </row>
    <row r="53" s="103" customFormat="true" ht="15.75" hidden="false" customHeight="false" outlineLevel="0" collapsed="false">
      <c r="A53" s="112" t="n">
        <v>32</v>
      </c>
      <c r="B53" s="113" t="n">
        <v>9.3</v>
      </c>
      <c r="C53" s="114"/>
      <c r="D53" s="100" t="s">
        <v>56</v>
      </c>
      <c r="E53" s="100" t="s">
        <v>64</v>
      </c>
      <c r="F53" s="100" t="s">
        <v>49</v>
      </c>
      <c r="G53" s="103" t="s">
        <v>141</v>
      </c>
      <c r="H53" s="100"/>
      <c r="I53" s="100"/>
      <c r="J53" s="100"/>
      <c r="K53" s="100"/>
      <c r="L53" s="103" t="s">
        <v>113</v>
      </c>
    </row>
    <row r="54" customFormat="false" ht="15.75" hidden="false" customHeight="false" outlineLevel="0" collapsed="false">
      <c r="A54" s="115" t="n">
        <v>33</v>
      </c>
      <c r="B54" s="116" t="n">
        <v>10.1</v>
      </c>
      <c r="C54" s="117"/>
      <c r="D54" s="104" t="s">
        <v>56</v>
      </c>
      <c r="E54" s="104" t="s">
        <v>64</v>
      </c>
      <c r="F54" s="104" t="s">
        <v>49</v>
      </c>
      <c r="G54" s="89" t="s">
        <v>137</v>
      </c>
      <c r="H54" s="104"/>
      <c r="I54" s="104"/>
      <c r="J54" s="104"/>
      <c r="K54" s="104"/>
      <c r="L54" s="89" t="s">
        <v>113</v>
      </c>
    </row>
    <row r="55" customFormat="false" ht="15.75" hidden="false" customHeight="false" outlineLevel="0" collapsed="false">
      <c r="A55" s="115" t="n">
        <v>34</v>
      </c>
      <c r="B55" s="124" t="n">
        <v>10.2</v>
      </c>
      <c r="C55" s="117"/>
      <c r="D55" s="104" t="s">
        <v>56</v>
      </c>
      <c r="E55" s="104" t="s">
        <v>64</v>
      </c>
      <c r="F55" s="104" t="s">
        <v>49</v>
      </c>
      <c r="G55" s="89" t="s">
        <v>142</v>
      </c>
      <c r="H55" s="104"/>
      <c r="I55" s="104"/>
      <c r="J55" s="104"/>
      <c r="K55" s="104"/>
      <c r="L55" s="89" t="s">
        <v>113</v>
      </c>
    </row>
    <row r="56" customFormat="false" ht="15.75" hidden="false" customHeight="false" outlineLevel="0" collapsed="false">
      <c r="A56" s="104" t="n">
        <v>35</v>
      </c>
      <c r="B56" s="104"/>
      <c r="C56" s="104"/>
      <c r="D56" s="104"/>
      <c r="E56" s="104"/>
      <c r="F56" s="104"/>
      <c r="G56" s="104"/>
      <c r="H56" s="104"/>
      <c r="I56" s="104"/>
      <c r="J56" s="104"/>
      <c r="K56" s="104"/>
    </row>
    <row r="57" customFormat="false" ht="15.75" hidden="false" customHeight="false" outlineLevel="0" collapsed="false">
      <c r="A57" s="104" t="n">
        <v>36</v>
      </c>
      <c r="B57" s="125"/>
      <c r="C57" s="104"/>
      <c r="D57" s="104"/>
      <c r="E57" s="104"/>
      <c r="F57" s="104"/>
      <c r="G57" s="104"/>
      <c r="H57" s="104"/>
      <c r="I57" s="104"/>
      <c r="J57" s="104"/>
      <c r="K57" s="104"/>
    </row>
    <row r="58" customFormat="false" ht="15.75" hidden="false" customHeight="false" outlineLevel="0" collapsed="false">
      <c r="A58" s="104" t="n">
        <v>37</v>
      </c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customFormat="false" ht="15.75" hidden="false" customHeight="false" outlineLevel="0" collapsed="false">
      <c r="A59" s="104" t="n">
        <v>38</v>
      </c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60" customFormat="false" ht="15.75" hidden="false" customHeight="false" outlineLevel="0" collapsed="false">
      <c r="A60" s="104" t="n">
        <v>39</v>
      </c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customFormat="false" ht="15.75" hidden="false" customHeight="false" outlineLevel="0" collapsed="false">
      <c r="A61" s="104" t="n">
        <v>40</v>
      </c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customFormat="false" ht="15.75" hidden="false" customHeight="false" outlineLevel="0" collapsed="false">
      <c r="A62" s="104" t="n">
        <v>41</v>
      </c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customFormat="false" ht="15.75" hidden="false" customHeight="false" outlineLevel="0" collapsed="false">
      <c r="A63" s="104" t="n">
        <v>42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4"/>
    </row>
    <row r="64" customFormat="false" ht="15.75" hidden="false" customHeight="false" outlineLevel="0" collapsed="false">
      <c r="A64" s="104" t="n">
        <v>43</v>
      </c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customFormat="false" ht="15.75" hidden="false" customHeight="false" outlineLevel="0" collapsed="false">
      <c r="A65" s="104" t="n">
        <v>44</v>
      </c>
      <c r="B65" s="104"/>
      <c r="C65" s="104"/>
      <c r="D65" s="104"/>
      <c r="E65" s="104"/>
      <c r="F65" s="104"/>
      <c r="G65" s="104"/>
      <c r="H65" s="104"/>
      <c r="I65" s="104"/>
      <c r="J65" s="104"/>
      <c r="K65" s="104"/>
    </row>
    <row r="66" customFormat="false" ht="15.75" hidden="false" customHeight="false" outlineLevel="0" collapsed="false">
      <c r="A66" s="104" t="n">
        <v>45</v>
      </c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customFormat="false" ht="15.75" hidden="false" customHeight="false" outlineLevel="0" collapsed="false">
      <c r="A67" s="104" t="n">
        <v>46</v>
      </c>
      <c r="B67" s="104"/>
      <c r="C67" s="104"/>
      <c r="D67" s="104"/>
      <c r="E67" s="104"/>
      <c r="F67" s="104"/>
      <c r="G67" s="104"/>
      <c r="H67" s="104"/>
      <c r="I67" s="104"/>
      <c r="J67" s="104"/>
      <c r="K67" s="104"/>
    </row>
    <row r="68" customFormat="false" ht="15.75" hidden="false" customHeight="false" outlineLevel="0" collapsed="false">
      <c r="A68" s="104" t="n">
        <v>47</v>
      </c>
      <c r="B68" s="104"/>
      <c r="C68" s="104"/>
      <c r="D68" s="104"/>
      <c r="E68" s="104"/>
      <c r="F68" s="104"/>
      <c r="G68" s="104"/>
      <c r="H68" s="104"/>
      <c r="I68" s="104"/>
      <c r="J68" s="104"/>
      <c r="K68" s="104"/>
    </row>
    <row r="69" customFormat="false" ht="15.75" hidden="false" customHeight="false" outlineLevel="0" collapsed="false">
      <c r="A69" s="104" t="n">
        <v>48</v>
      </c>
      <c r="B69" s="104"/>
      <c r="C69" s="104"/>
      <c r="D69" s="104"/>
      <c r="E69" s="104"/>
      <c r="F69" s="104"/>
      <c r="G69" s="104"/>
      <c r="H69" s="104"/>
      <c r="I69" s="104"/>
      <c r="J69" s="104"/>
      <c r="K69" s="104"/>
    </row>
    <row r="70" customFormat="false" ht="15.75" hidden="false" customHeight="false" outlineLevel="0" collapsed="false">
      <c r="A70" s="104" t="n">
        <v>49</v>
      </c>
      <c r="B70" s="104"/>
      <c r="C70" s="104"/>
      <c r="D70" s="104"/>
      <c r="E70" s="104"/>
      <c r="F70" s="104"/>
      <c r="G70" s="104"/>
      <c r="H70" s="104"/>
      <c r="I70" s="104"/>
      <c r="J70" s="104"/>
      <c r="K70" s="104"/>
    </row>
    <row r="71" customFormat="false" ht="15.75" hidden="false" customHeight="false" outlineLevel="0" collapsed="false">
      <c r="A71" s="104" t="n">
        <v>50</v>
      </c>
      <c r="B71" s="104"/>
      <c r="C71" s="104"/>
      <c r="D71" s="104"/>
      <c r="E71" s="104"/>
      <c r="F71" s="104"/>
      <c r="G71" s="104"/>
      <c r="H71" s="104"/>
      <c r="I71" s="104"/>
      <c r="J71" s="104"/>
      <c r="K71" s="104"/>
    </row>
    <row r="72" customFormat="false" ht="15.75" hidden="false" customHeight="false" outlineLevel="0" collapsed="false">
      <c r="A72" s="104" t="n">
        <v>51</v>
      </c>
      <c r="B72" s="104"/>
      <c r="C72" s="104"/>
      <c r="D72" s="104"/>
      <c r="E72" s="104"/>
      <c r="F72" s="104"/>
      <c r="G72" s="104"/>
      <c r="H72" s="104"/>
      <c r="I72" s="104"/>
      <c r="J72" s="104"/>
      <c r="K72" s="104"/>
    </row>
    <row r="73" customFormat="false" ht="15.75" hidden="false" customHeight="false" outlineLevel="0" collapsed="false">
      <c r="A73" s="104" t="n">
        <v>52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4"/>
    </row>
    <row r="74" customFormat="false" ht="15.75" hidden="false" customHeight="false" outlineLevel="0" collapsed="false">
      <c r="A74" s="104" t="n">
        <v>53</v>
      </c>
      <c r="B74" s="104"/>
      <c r="C74" s="104"/>
      <c r="D74" s="104"/>
      <c r="E74" s="104"/>
      <c r="F74" s="104"/>
      <c r="G74" s="104"/>
      <c r="H74" s="104"/>
      <c r="I74" s="104"/>
      <c r="J74" s="104"/>
      <c r="K74" s="104"/>
    </row>
    <row r="75" customFormat="false" ht="15.75" hidden="false" customHeight="false" outlineLevel="0" collapsed="false">
      <c r="A75" s="104" t="n">
        <v>54</v>
      </c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customFormat="false" ht="15.75" hidden="false" customHeight="false" outlineLevel="0" collapsed="false">
      <c r="A76" s="104" t="n">
        <v>55</v>
      </c>
      <c r="B76" s="104"/>
      <c r="C76" s="104"/>
      <c r="D76" s="104"/>
      <c r="E76" s="104"/>
      <c r="F76" s="104"/>
      <c r="G76" s="104"/>
      <c r="H76" s="104"/>
      <c r="I76" s="104"/>
      <c r="J76" s="104"/>
      <c r="K76" s="104"/>
    </row>
    <row r="77" customFormat="false" ht="15.75" hidden="false" customHeight="false" outlineLevel="0" collapsed="false">
      <c r="A77" s="104" t="n">
        <v>56</v>
      </c>
      <c r="B77" s="104"/>
      <c r="C77" s="104"/>
      <c r="D77" s="104"/>
      <c r="E77" s="104"/>
      <c r="F77" s="104"/>
      <c r="G77" s="104"/>
      <c r="H77" s="104"/>
      <c r="I77" s="104"/>
      <c r="J77" s="104"/>
      <c r="K77" s="104"/>
    </row>
    <row r="78" customFormat="false" ht="15.75" hidden="false" customHeight="false" outlineLevel="0" collapsed="false">
      <c r="A78" s="104" t="n">
        <v>57</v>
      </c>
      <c r="B78" s="104"/>
      <c r="C78" s="104"/>
      <c r="D78" s="104"/>
      <c r="E78" s="104"/>
      <c r="F78" s="104"/>
      <c r="G78" s="104"/>
      <c r="H78" s="104"/>
      <c r="I78" s="104"/>
      <c r="J78" s="104"/>
      <c r="K78" s="104"/>
    </row>
    <row r="79" customFormat="false" ht="15.75" hidden="false" customHeight="false" outlineLevel="0" collapsed="false">
      <c r="A79" s="104" t="n">
        <v>58</v>
      </c>
      <c r="B79" s="104"/>
      <c r="C79" s="104"/>
      <c r="D79" s="104"/>
      <c r="E79" s="104"/>
      <c r="F79" s="104"/>
      <c r="G79" s="104"/>
      <c r="H79" s="104"/>
      <c r="I79" s="104"/>
      <c r="J79" s="104"/>
      <c r="K79" s="104"/>
    </row>
    <row r="80" customFormat="false" ht="15.75" hidden="false" customHeight="false" outlineLevel="0" collapsed="false">
      <c r="A80" s="104" t="n">
        <v>59</v>
      </c>
      <c r="B80" s="104"/>
      <c r="C80" s="104"/>
      <c r="D80" s="104"/>
      <c r="E80" s="104"/>
      <c r="F80" s="104"/>
      <c r="G80" s="104"/>
      <c r="H80" s="104"/>
      <c r="I80" s="104"/>
      <c r="J80" s="104"/>
      <c r="K80" s="104"/>
    </row>
    <row r="81" customFormat="false" ht="15.75" hidden="false" customHeight="false" outlineLevel="0" collapsed="false">
      <c r="A81" s="104" t="n">
        <v>60</v>
      </c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customFormat="false" ht="15.75" hidden="false" customHeight="false" outlineLevel="0" collapsed="false">
      <c r="A82" s="104" t="n">
        <v>61</v>
      </c>
      <c r="B82" s="104"/>
      <c r="C82" s="104"/>
      <c r="D82" s="104"/>
      <c r="E82" s="104"/>
      <c r="F82" s="104"/>
      <c r="G82" s="104"/>
      <c r="H82" s="104"/>
      <c r="I82" s="104"/>
      <c r="J82" s="104"/>
      <c r="K82" s="104"/>
    </row>
    <row r="83" customFormat="false" ht="15.75" hidden="false" customHeight="false" outlineLevel="0" collapsed="false">
      <c r="A83" s="104" t="n">
        <v>62</v>
      </c>
      <c r="B83" s="104"/>
      <c r="C83" s="104"/>
      <c r="D83" s="104"/>
      <c r="E83" s="104"/>
      <c r="F83" s="104"/>
      <c r="G83" s="104"/>
      <c r="H83" s="104"/>
      <c r="I83" s="104"/>
      <c r="J83" s="104"/>
      <c r="K83" s="104"/>
    </row>
    <row r="84" customFormat="false" ht="15.75" hidden="false" customHeight="false" outlineLevel="0" collapsed="false">
      <c r="A84" s="104" t="n">
        <v>63</v>
      </c>
      <c r="B84" s="104"/>
      <c r="C84" s="104"/>
      <c r="D84" s="104"/>
      <c r="E84" s="104"/>
      <c r="F84" s="104"/>
      <c r="G84" s="104"/>
      <c r="H84" s="104"/>
      <c r="I84" s="104"/>
      <c r="J84" s="104"/>
      <c r="K84" s="104"/>
    </row>
    <row r="85" customFormat="false" ht="15.75" hidden="false" customHeight="false" outlineLevel="0" collapsed="false">
      <c r="A85" s="104" t="n">
        <v>64</v>
      </c>
      <c r="B85" s="104"/>
      <c r="C85" s="104"/>
      <c r="D85" s="104"/>
      <c r="E85" s="104"/>
      <c r="F85" s="104"/>
      <c r="G85" s="104"/>
      <c r="H85" s="104"/>
      <c r="I85" s="104"/>
      <c r="J85" s="104"/>
      <c r="K85" s="104"/>
    </row>
    <row r="86" customFormat="false" ht="15.75" hidden="false" customHeight="false" outlineLevel="0" collapsed="false">
      <c r="A86" s="104" t="n">
        <v>65</v>
      </c>
      <c r="B86" s="104"/>
      <c r="C86" s="104"/>
      <c r="D86" s="104"/>
      <c r="E86" s="104"/>
      <c r="F86" s="104"/>
      <c r="G86" s="104"/>
      <c r="H86" s="104"/>
      <c r="I86" s="104"/>
      <c r="J86" s="104"/>
      <c r="K86" s="104"/>
    </row>
    <row r="87" customFormat="false" ht="15.75" hidden="false" customHeight="false" outlineLevel="0" collapsed="false">
      <c r="A87" s="104" t="n">
        <v>66</v>
      </c>
      <c r="B87" s="104"/>
      <c r="C87" s="104"/>
      <c r="D87" s="104"/>
      <c r="E87" s="104"/>
      <c r="F87" s="104"/>
      <c r="G87" s="104"/>
      <c r="H87" s="104"/>
      <c r="I87" s="104"/>
      <c r="J87" s="104"/>
      <c r="K87" s="104"/>
    </row>
    <row r="88" customFormat="false" ht="15.75" hidden="false" customHeight="false" outlineLevel="0" collapsed="false">
      <c r="A88" s="104" t="n">
        <v>67</v>
      </c>
      <c r="B88" s="104"/>
      <c r="C88" s="104"/>
      <c r="D88" s="104"/>
      <c r="E88" s="104"/>
      <c r="F88" s="104"/>
      <c r="G88" s="104"/>
      <c r="H88" s="104"/>
      <c r="I88" s="104"/>
      <c r="J88" s="104"/>
      <c r="K88" s="104"/>
    </row>
    <row r="89" customFormat="false" ht="15.75" hidden="false" customHeight="false" outlineLevel="0" collapsed="false">
      <c r="A89" s="104" t="n">
        <v>68</v>
      </c>
      <c r="B89" s="104"/>
      <c r="C89" s="104"/>
      <c r="D89" s="104"/>
      <c r="E89" s="104"/>
      <c r="F89" s="104"/>
      <c r="G89" s="104"/>
      <c r="H89" s="104"/>
      <c r="I89" s="104"/>
      <c r="J89" s="104"/>
      <c r="K89" s="104"/>
    </row>
    <row r="90" customFormat="false" ht="15.75" hidden="false" customHeight="false" outlineLevel="0" collapsed="false">
      <c r="A90" s="104" t="n">
        <v>69</v>
      </c>
      <c r="B90" s="104"/>
      <c r="C90" s="104"/>
      <c r="D90" s="104"/>
      <c r="E90" s="104"/>
      <c r="F90" s="104"/>
      <c r="G90" s="104"/>
      <c r="H90" s="104"/>
      <c r="I90" s="104"/>
      <c r="J90" s="104"/>
      <c r="K90" s="104"/>
    </row>
    <row r="91" customFormat="false" ht="15.75" hidden="false" customHeight="false" outlineLevel="0" collapsed="false">
      <c r="A91" s="104" t="n">
        <v>70</v>
      </c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customFormat="false" ht="15.75" hidden="false" customHeight="false" outlineLevel="0" collapsed="false">
      <c r="A92" s="104" t="n">
        <v>71</v>
      </c>
      <c r="B92" s="104"/>
      <c r="C92" s="104"/>
      <c r="D92" s="104"/>
      <c r="E92" s="104"/>
      <c r="F92" s="104"/>
      <c r="G92" s="104"/>
      <c r="H92" s="104"/>
      <c r="I92" s="104"/>
      <c r="J92" s="104"/>
      <c r="K92" s="104"/>
    </row>
    <row r="93" customFormat="false" ht="15.75" hidden="false" customHeight="false" outlineLevel="0" collapsed="false">
      <c r="A93" s="104" t="n">
        <v>72</v>
      </c>
      <c r="B93" s="104"/>
      <c r="C93" s="104"/>
      <c r="D93" s="104"/>
      <c r="E93" s="104"/>
      <c r="F93" s="104"/>
      <c r="G93" s="104"/>
      <c r="H93" s="104"/>
      <c r="I93" s="104"/>
      <c r="J93" s="104"/>
      <c r="K93" s="104"/>
    </row>
    <row r="94" customFormat="false" ht="15.75" hidden="false" customHeight="false" outlineLevel="0" collapsed="false">
      <c r="A94" s="104" t="n">
        <v>73</v>
      </c>
      <c r="B94" s="104"/>
      <c r="C94" s="104"/>
      <c r="D94" s="104"/>
      <c r="E94" s="104"/>
      <c r="F94" s="104"/>
      <c r="G94" s="104"/>
      <c r="H94" s="104"/>
      <c r="I94" s="104"/>
      <c r="J94" s="104"/>
      <c r="K94" s="104"/>
    </row>
    <row r="95" customFormat="false" ht="15.75" hidden="false" customHeight="false" outlineLevel="0" collapsed="false">
      <c r="A95" s="104" t="n">
        <v>74</v>
      </c>
      <c r="B95" s="104"/>
      <c r="C95" s="104"/>
      <c r="D95" s="104"/>
      <c r="E95" s="104"/>
      <c r="F95" s="104"/>
      <c r="G95" s="104"/>
      <c r="H95" s="104"/>
      <c r="I95" s="104"/>
      <c r="J95" s="104"/>
      <c r="K95" s="104"/>
    </row>
    <row r="96" customFormat="false" ht="15.75" hidden="false" customHeight="false" outlineLevel="0" collapsed="false">
      <c r="A96" s="104" t="n">
        <v>75</v>
      </c>
      <c r="B96" s="104"/>
      <c r="C96" s="104"/>
      <c r="D96" s="104"/>
      <c r="E96" s="104"/>
      <c r="F96" s="104"/>
      <c r="G96" s="104"/>
      <c r="H96" s="104"/>
      <c r="I96" s="104"/>
      <c r="J96" s="104"/>
      <c r="K96" s="104"/>
    </row>
    <row r="97" customFormat="false" ht="15.75" hidden="false" customHeight="false" outlineLevel="0" collapsed="false">
      <c r="A97" s="104" t="n">
        <v>76</v>
      </c>
      <c r="B97" s="104"/>
      <c r="C97" s="104"/>
      <c r="D97" s="104"/>
      <c r="E97" s="104"/>
      <c r="F97" s="104"/>
      <c r="G97" s="104"/>
      <c r="H97" s="104"/>
      <c r="I97" s="104"/>
      <c r="J97" s="104"/>
      <c r="K97" s="104"/>
    </row>
    <row r="98" customFormat="false" ht="15.75" hidden="false" customHeight="false" outlineLevel="0" collapsed="false">
      <c r="A98" s="104" t="n">
        <v>77</v>
      </c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customFormat="false" ht="15.75" hidden="false" customHeight="false" outlineLevel="0" collapsed="false">
      <c r="A99" s="104" t="n">
        <v>78</v>
      </c>
      <c r="B99" s="104"/>
      <c r="C99" s="104"/>
      <c r="D99" s="104"/>
      <c r="E99" s="104"/>
      <c r="F99" s="104"/>
      <c r="G99" s="104"/>
      <c r="H99" s="104"/>
      <c r="I99" s="104"/>
      <c r="J99" s="104"/>
      <c r="K99" s="104"/>
    </row>
    <row r="100" customFormat="false" ht="15.75" hidden="false" customHeight="false" outlineLevel="0" collapsed="false">
      <c r="A100" s="104" t="n">
        <v>79</v>
      </c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</row>
    <row r="101" customFormat="false" ht="15.75" hidden="false" customHeight="false" outlineLevel="0" collapsed="false">
      <c r="A101" s="104" t="n">
        <v>80</v>
      </c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</row>
    <row r="102" customFormat="false" ht="15.75" hidden="false" customHeight="false" outlineLevel="0" collapsed="false">
      <c r="A102" s="104" t="n">
        <v>81</v>
      </c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customFormat="false" ht="15.75" hidden="false" customHeight="false" outlineLevel="0" collapsed="false">
      <c r="A103" s="104" t="n">
        <v>82</v>
      </c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customFormat="false" ht="15.75" hidden="false" customHeight="false" outlineLevel="0" collapsed="false">
      <c r="A104" s="104" t="n">
        <v>83</v>
      </c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customFormat="false" ht="15.75" hidden="false" customHeight="false" outlineLevel="0" collapsed="false">
      <c r="A105" s="104" t="n">
        <v>84</v>
      </c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</row>
    <row r="106" customFormat="false" ht="15.75" hidden="false" customHeight="false" outlineLevel="0" collapsed="false">
      <c r="A106" s="104" t="n">
        <v>85</v>
      </c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</row>
    <row r="107" customFormat="false" ht="15.75" hidden="false" customHeight="false" outlineLevel="0" collapsed="false">
      <c r="A107" s="104" t="n">
        <v>86</v>
      </c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</row>
    <row r="108" customFormat="false" ht="15.75" hidden="false" customHeight="false" outlineLevel="0" collapsed="false">
      <c r="A108" s="104" t="n">
        <v>87</v>
      </c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</row>
    <row r="109" customFormat="false" ht="15.75" hidden="false" customHeight="false" outlineLevel="0" collapsed="false">
      <c r="A109" s="104" t="n">
        <v>88</v>
      </c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customFormat="false" ht="15.75" hidden="false" customHeight="false" outlineLevel="0" collapsed="false">
      <c r="A110" s="104" t="n">
        <v>89</v>
      </c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</row>
    <row r="111" customFormat="false" ht="15.75" hidden="false" customHeight="false" outlineLevel="0" collapsed="false">
      <c r="A111" s="104" t="n">
        <v>90</v>
      </c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</row>
    <row r="112" customFormat="false" ht="15.75" hidden="false" customHeight="false" outlineLevel="0" collapsed="false">
      <c r="A112" s="104" t="n">
        <v>91</v>
      </c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</row>
    <row r="113" customFormat="false" ht="15.75" hidden="false" customHeight="false" outlineLevel="0" collapsed="false">
      <c r="A113" s="104" t="n">
        <v>92</v>
      </c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</row>
    <row r="114" customFormat="false" ht="15.75" hidden="false" customHeight="false" outlineLevel="0" collapsed="false">
      <c r="A114" s="104" t="n">
        <v>93</v>
      </c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</row>
    <row r="115" customFormat="false" ht="15.75" hidden="false" customHeight="false" outlineLevel="0" collapsed="false">
      <c r="A115" s="104" t="n">
        <v>94</v>
      </c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</row>
    <row r="116" customFormat="false" ht="15.75" hidden="false" customHeight="false" outlineLevel="0" collapsed="false">
      <c r="A116" s="104" t="n">
        <v>95</v>
      </c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</row>
    <row r="117" customFormat="false" ht="15.75" hidden="false" customHeight="false" outlineLevel="0" collapsed="false">
      <c r="A117" s="104" t="n">
        <v>96</v>
      </c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</row>
  </sheetData>
  <sheetProtection sheet="true" objects="true" scenarios="true" formatCells="false" formatColumns="false" formatRows="false" deleteColumns="false" deleteRows="false" sort="false"/>
  <mergeCells count="9">
    <mergeCell ref="A17:A18"/>
    <mergeCell ref="B17:B18"/>
    <mergeCell ref="C17:C18"/>
    <mergeCell ref="D17:D18"/>
    <mergeCell ref="E17:E18"/>
    <mergeCell ref="F17:F18"/>
    <mergeCell ref="G17:G18"/>
    <mergeCell ref="H17:K17"/>
    <mergeCell ref="A19:A21"/>
  </mergeCells>
  <dataValidations count="1">
    <dataValidation allowBlank="true" errorStyle="stop" operator="between" showDropDown="false" showErrorMessage="true" showInputMessage="true" sqref="C22:C117" type="list">
      <formula1>"A01,A02,A03,A04,A05,A06,A07,A08,A09,A10,A11,A12,B01,B02,B03,B04,B05,B06,B07,B08,B09,B10,B11,B12,C01,C02,C03,C04,C05,C06,C07,C08,C09,C10,C11,C12,D01,D02,D03,D04,D05,D06,D07,D08,D09,D10,D11,D12,E01,E02,E03,E04,E05,E06,E07,E08,E09,E10,E11,E12,F01,F02,F03,F04"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19c0ad7-2304-4189-8b90-24e4c437e89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DEF4B6F0C4B44BA683892CEC05316A" ma:contentTypeVersion="12" ma:contentTypeDescription="Create a new document." ma:contentTypeScope="" ma:versionID="e5df88fa34abf27e807ea196562a0b18">
  <xsd:schema xmlns:xsd="http://www.w3.org/2001/XMLSchema" xmlns:xs="http://www.w3.org/2001/XMLSchema" xmlns:p="http://schemas.microsoft.com/office/2006/metadata/properties" xmlns:ns3="c9cb872e-1cea-4b63-aec3-64e4fd87f099" xmlns:ns4="019c0ad7-2304-4189-8b90-24e4c437e899" targetNamespace="http://schemas.microsoft.com/office/2006/metadata/properties" ma:root="true" ma:fieldsID="44426f856c4aade1e32cb1fd61849361" ns3:_="" ns4:_="">
    <xsd:import namespace="c9cb872e-1cea-4b63-aec3-64e4fd87f099"/>
    <xsd:import namespace="019c0ad7-2304-4189-8b90-24e4c437e89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_activity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cb872e-1cea-4b63-aec3-64e4fd87f0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c0ad7-2304-4189-8b90-24e4c437e8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CF2891-915E-40A4-8C74-FDABF5B957D9}"/>
</file>

<file path=customXml/itemProps2.xml><?xml version="1.0" encoding="utf-8"?>
<ds:datastoreItem xmlns:ds="http://schemas.openxmlformats.org/officeDocument/2006/customXml" ds:itemID="{C7216F82-D363-451B-AE5A-CC5BC8B0ABCB}"/>
</file>

<file path=customXml/itemProps3.xml><?xml version="1.0" encoding="utf-8"?>
<ds:datastoreItem xmlns:ds="http://schemas.openxmlformats.org/officeDocument/2006/customXml" ds:itemID="{15EFEAD8-15EA-4912-933E-0DE214BEB788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  <Company>Oklahoma State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2023-03-17T18:11:03Z</dcterms:created>
  <dc:creator>Meredith Proctor</dc:creator>
  <dc:description/>
  <dc:language>en-US</dc:language>
  <cp:lastModifiedBy/>
  <dcterms:modified xsi:type="dcterms:W3CDTF">2024-03-25T13:41:02Z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0x0101002EDEF4B6F0C4B44BA683892CEC05316A</vt:lpwstr>
  </property>
</Properties>
</file>