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rysya\Desktop\Advanced Web Analytics\"/>
    </mc:Choice>
  </mc:AlternateContent>
  <bookViews>
    <workbookView xWindow="0" yWindow="0" windowWidth="23040" windowHeight="9084"/>
  </bookViews>
  <sheets>
    <sheet name="HW05-P2" sheetId="1" r:id="rId1"/>
  </sheets>
  <definedNames>
    <definedName name="solver_adj" localSheetId="0" hidden="1">'HW05-P2'!$B$23:$B$26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'HW05-P2'!$G$23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G30" i="1" l="1"/>
  <c r="F30" i="1"/>
  <c r="E30" i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" i="1"/>
  <c r="F2" i="1" s="1"/>
  <c r="G2" i="1" s="1"/>
  <c r="G23" i="1" l="1"/>
</calcChain>
</file>

<file path=xl/sharedStrings.xml><?xml version="1.0" encoding="utf-8"?>
<sst xmlns="http://schemas.openxmlformats.org/spreadsheetml/2006/main" count="20" uniqueCount="14">
  <si>
    <t>Pageviews</t>
  </si>
  <si>
    <t>AvgSessionLength</t>
  </si>
  <si>
    <t>SessionCount</t>
  </si>
  <si>
    <t>Converted</t>
  </si>
  <si>
    <t>e Term</t>
  </si>
  <si>
    <t>beta 0</t>
  </si>
  <si>
    <t>beta 1</t>
  </si>
  <si>
    <t>beta 2</t>
  </si>
  <si>
    <t>beta 3</t>
  </si>
  <si>
    <t>p^y * (1-p)^(1-y)</t>
  </si>
  <si>
    <t>Probability = eterm/(1 +eTerm)</t>
  </si>
  <si>
    <t>Prediction</t>
  </si>
  <si>
    <t>Cut- off 0.5</t>
  </si>
  <si>
    <t>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</si>
</sst>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93" zoomScaleNormal="115" workbookViewId="0">
      <selection activeCell="L28" sqref="L28"/>
    </sheetView>
  </sheetViews>
  <sheetFormatPr defaultRowHeight="14.4" x14ac:dyDescent="0.3"/>
  <cols>
    <col min="1" max="1" width="10" customWidth="1"/>
    <col min="2" max="2" width="15.88671875" customWidth="1"/>
    <col min="3" max="3" width="12.109375" customWidth="1"/>
    <col min="4" max="4" width="9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9</v>
      </c>
    </row>
    <row r="2" spans="1:7" x14ac:dyDescent="0.3">
      <c r="A2">
        <v>6</v>
      </c>
      <c r="B2">
        <v>18.61</v>
      </c>
      <c r="C2">
        <v>23</v>
      </c>
      <c r="D2">
        <v>0</v>
      </c>
      <c r="E2">
        <f>EXP($B$23+($B$24*A2)+($B$25*B2)+($B$26*C2))</f>
        <v>9.4028914001603459E-2</v>
      </c>
      <c r="F2">
        <f>E2/(1+E2)</f>
        <v>8.5947375611560517E-2</v>
      </c>
      <c r="G2">
        <f>(F2^D2)*((1-F2)^(1-D2))</f>
        <v>0.91405262438843948</v>
      </c>
    </row>
    <row r="3" spans="1:7" x14ac:dyDescent="0.3">
      <c r="A3">
        <v>7</v>
      </c>
      <c r="B3">
        <v>10.1</v>
      </c>
      <c r="C3">
        <v>17</v>
      </c>
      <c r="D3">
        <v>1</v>
      </c>
      <c r="E3">
        <f t="shared" ref="E3:E21" si="0">EXP($B$23+($B$24*A3)+($B$25*B3)+($B$26*C3))</f>
        <v>45.059922587687211</v>
      </c>
      <c r="F3">
        <f t="shared" ref="F3:F21" si="1">E3/(1+E3)</f>
        <v>0.97828915152655249</v>
      </c>
      <c r="G3">
        <f t="shared" ref="G3:G21" si="2">(F3^D3)*((1-F3)^(1-D3))</f>
        <v>0.97828915152655249</v>
      </c>
    </row>
    <row r="4" spans="1:7" x14ac:dyDescent="0.3">
      <c r="A4">
        <v>7</v>
      </c>
      <c r="B4">
        <v>13.19</v>
      </c>
      <c r="C4">
        <v>14</v>
      </c>
      <c r="D4">
        <v>1</v>
      </c>
      <c r="E4">
        <f t="shared" si="0"/>
        <v>9.9597860490859489</v>
      </c>
      <c r="F4">
        <f t="shared" si="1"/>
        <v>0.90875734293340515</v>
      </c>
      <c r="G4">
        <f t="shared" si="2"/>
        <v>0.90875734293340515</v>
      </c>
    </row>
    <row r="5" spans="1:7" x14ac:dyDescent="0.3">
      <c r="A5">
        <v>7</v>
      </c>
      <c r="B5">
        <v>14.46</v>
      </c>
      <c r="C5">
        <v>22</v>
      </c>
      <c r="D5">
        <v>1</v>
      </c>
      <c r="E5">
        <f t="shared" si="0"/>
        <v>1.78381726235246</v>
      </c>
      <c r="F5">
        <f t="shared" si="1"/>
        <v>0.64078101909787299</v>
      </c>
      <c r="G5">
        <f t="shared" si="2"/>
        <v>0.64078101909787299</v>
      </c>
    </row>
    <row r="6" spans="1:7" x14ac:dyDescent="0.3">
      <c r="A6">
        <v>7</v>
      </c>
      <c r="B6">
        <v>15.28</v>
      </c>
      <c r="C6">
        <v>20</v>
      </c>
      <c r="D6">
        <v>1</v>
      </c>
      <c r="E6">
        <f t="shared" si="0"/>
        <v>1.3792566804447948</v>
      </c>
      <c r="F6">
        <f t="shared" si="1"/>
        <v>0.57970066524598218</v>
      </c>
      <c r="G6">
        <f t="shared" si="2"/>
        <v>0.57970066524598218</v>
      </c>
    </row>
    <row r="7" spans="1:7" x14ac:dyDescent="0.3">
      <c r="A7">
        <v>7</v>
      </c>
      <c r="B7">
        <v>15.56</v>
      </c>
      <c r="C7">
        <v>16</v>
      </c>
      <c r="D7">
        <v>1</v>
      </c>
      <c r="E7">
        <f t="shared" si="0"/>
        <v>1.8751628753973784</v>
      </c>
      <c r="F7">
        <f t="shared" si="1"/>
        <v>0.65219361707924495</v>
      </c>
      <c r="G7">
        <f t="shared" si="2"/>
        <v>0.65219361707924495</v>
      </c>
    </row>
    <row r="8" spans="1:7" x14ac:dyDescent="0.3">
      <c r="A8">
        <v>7</v>
      </c>
      <c r="B8">
        <v>9.98</v>
      </c>
      <c r="C8">
        <v>24</v>
      </c>
      <c r="D8">
        <v>1</v>
      </c>
      <c r="E8">
        <f t="shared" si="0"/>
        <v>21.051319466684131</v>
      </c>
      <c r="F8">
        <f t="shared" si="1"/>
        <v>0.95465123973597887</v>
      </c>
      <c r="G8">
        <f t="shared" si="2"/>
        <v>0.95465123973597887</v>
      </c>
    </row>
    <row r="9" spans="1:7" x14ac:dyDescent="0.3">
      <c r="A9">
        <v>8</v>
      </c>
      <c r="B9">
        <v>13.41</v>
      </c>
      <c r="C9">
        <v>10</v>
      </c>
      <c r="D9">
        <v>1</v>
      </c>
      <c r="E9">
        <f t="shared" si="0"/>
        <v>19.274476124585025</v>
      </c>
      <c r="F9">
        <f t="shared" si="1"/>
        <v>0.95067690065799582</v>
      </c>
      <c r="G9">
        <f t="shared" si="2"/>
        <v>0.95067690065799582</v>
      </c>
    </row>
    <row r="10" spans="1:7" x14ac:dyDescent="0.3">
      <c r="A10">
        <v>8</v>
      </c>
      <c r="B10">
        <v>19.89</v>
      </c>
      <c r="C10">
        <v>24</v>
      </c>
      <c r="D10">
        <v>0</v>
      </c>
      <c r="E10">
        <f t="shared" si="0"/>
        <v>7.259833787172118E-2</v>
      </c>
      <c r="F10">
        <f t="shared" si="1"/>
        <v>6.7684551903905404E-2</v>
      </c>
      <c r="G10">
        <f t="shared" si="2"/>
        <v>0.93231544809609457</v>
      </c>
    </row>
    <row r="11" spans="1:7" x14ac:dyDescent="0.3">
      <c r="A11">
        <v>8</v>
      </c>
      <c r="B11">
        <v>14.79</v>
      </c>
      <c r="C11">
        <v>24</v>
      </c>
      <c r="D11">
        <v>0</v>
      </c>
      <c r="E11">
        <f t="shared" si="0"/>
        <v>1.5810416091850381</v>
      </c>
      <c r="F11">
        <f t="shared" si="1"/>
        <v>0.61255951998551883</v>
      </c>
      <c r="G11">
        <f t="shared" si="2"/>
        <v>0.38744048001448117</v>
      </c>
    </row>
    <row r="12" spans="1:7" x14ac:dyDescent="0.3">
      <c r="A12">
        <v>9</v>
      </c>
      <c r="B12">
        <v>8.08</v>
      </c>
      <c r="C12">
        <v>12</v>
      </c>
      <c r="D12">
        <v>1</v>
      </c>
      <c r="E12">
        <f t="shared" si="0"/>
        <v>521.80905879265651</v>
      </c>
      <c r="F12">
        <f t="shared" si="1"/>
        <v>0.99808725579027013</v>
      </c>
      <c r="G12">
        <f t="shared" si="2"/>
        <v>0.99808725579027013</v>
      </c>
    </row>
    <row r="13" spans="1:7" x14ac:dyDescent="0.3">
      <c r="A13">
        <v>9</v>
      </c>
      <c r="B13">
        <v>9.5</v>
      </c>
      <c r="C13">
        <v>21</v>
      </c>
      <c r="D13">
        <v>1</v>
      </c>
      <c r="E13">
        <f t="shared" si="0"/>
        <v>75.778347148223176</v>
      </c>
      <c r="F13">
        <f t="shared" si="1"/>
        <v>0.98697549456138378</v>
      </c>
      <c r="G13">
        <f t="shared" si="2"/>
        <v>0.98697549456138378</v>
      </c>
    </row>
    <row r="14" spans="1:7" x14ac:dyDescent="0.3">
      <c r="A14">
        <v>9</v>
      </c>
      <c r="B14">
        <v>14.44</v>
      </c>
      <c r="C14">
        <v>18</v>
      </c>
      <c r="D14">
        <v>0</v>
      </c>
      <c r="E14">
        <f t="shared" si="0"/>
        <v>5.478298920421599</v>
      </c>
      <c r="F14">
        <f t="shared" si="1"/>
        <v>0.8456384905537947</v>
      </c>
      <c r="G14">
        <f t="shared" si="2"/>
        <v>0.1543615094462053</v>
      </c>
    </row>
    <row r="15" spans="1:7" x14ac:dyDescent="0.3">
      <c r="A15">
        <v>10</v>
      </c>
      <c r="B15">
        <v>8.44</v>
      </c>
      <c r="C15">
        <v>13</v>
      </c>
      <c r="D15">
        <v>1</v>
      </c>
      <c r="E15">
        <f t="shared" si="0"/>
        <v>511.61971880762798</v>
      </c>
      <c r="F15">
        <f t="shared" si="1"/>
        <v>0.99804923618169417</v>
      </c>
      <c r="G15">
        <f t="shared" si="2"/>
        <v>0.99804923618169417</v>
      </c>
    </row>
    <row r="16" spans="1:7" x14ac:dyDescent="0.3">
      <c r="A16">
        <v>10</v>
      </c>
      <c r="B16">
        <v>8.98</v>
      </c>
      <c r="C16">
        <v>25</v>
      </c>
      <c r="D16">
        <v>1</v>
      </c>
      <c r="E16">
        <f t="shared" si="0"/>
        <v>88.453295469508078</v>
      </c>
      <c r="F16">
        <f t="shared" si="1"/>
        <v>0.98882098200238056</v>
      </c>
      <c r="G16">
        <f t="shared" si="2"/>
        <v>0.98882098200238056</v>
      </c>
    </row>
    <row r="17" spans="1:7" x14ac:dyDescent="0.3">
      <c r="A17">
        <v>10</v>
      </c>
      <c r="B17">
        <v>9.1199999999999992</v>
      </c>
      <c r="C17">
        <v>21</v>
      </c>
      <c r="D17">
        <v>1</v>
      </c>
      <c r="E17">
        <f t="shared" si="0"/>
        <v>130.86930198328051</v>
      </c>
      <c r="F17">
        <f t="shared" si="1"/>
        <v>0.99241673395581642</v>
      </c>
      <c r="G17">
        <f t="shared" si="2"/>
        <v>0.99241673395581642</v>
      </c>
    </row>
    <row r="18" spans="1:7" x14ac:dyDescent="0.3">
      <c r="A18">
        <v>10</v>
      </c>
      <c r="B18">
        <v>9.64</v>
      </c>
      <c r="C18">
        <v>24</v>
      </c>
      <c r="D18">
        <v>1</v>
      </c>
      <c r="E18">
        <f t="shared" si="0"/>
        <v>66.876314994358395</v>
      </c>
      <c r="F18">
        <f t="shared" si="1"/>
        <v>0.98526732041827669</v>
      </c>
      <c r="G18">
        <f t="shared" si="2"/>
        <v>0.98526732041827669</v>
      </c>
    </row>
    <row r="19" spans="1:7" x14ac:dyDescent="0.3">
      <c r="A19">
        <v>11</v>
      </c>
      <c r="B19">
        <v>18.11</v>
      </c>
      <c r="C19">
        <v>15</v>
      </c>
      <c r="D19">
        <v>0</v>
      </c>
      <c r="E19">
        <f t="shared" si="0"/>
        <v>1.6074345560197956</v>
      </c>
      <c r="F19">
        <f t="shared" si="1"/>
        <v>0.61648126596646668</v>
      </c>
      <c r="G19">
        <f t="shared" si="2"/>
        <v>0.38351873403353332</v>
      </c>
    </row>
    <row r="20" spans="1:7" x14ac:dyDescent="0.3">
      <c r="A20">
        <v>11</v>
      </c>
      <c r="B20">
        <v>17.149999999999999</v>
      </c>
      <c r="C20">
        <v>22</v>
      </c>
      <c r="D20">
        <v>1</v>
      </c>
      <c r="E20">
        <f t="shared" si="0"/>
        <v>1.2473875049499319</v>
      </c>
      <c r="F20">
        <f t="shared" si="1"/>
        <v>0.55503890726567051</v>
      </c>
      <c r="G20">
        <f t="shared" si="2"/>
        <v>0.55503890726567051</v>
      </c>
    </row>
    <row r="21" spans="1:7" x14ac:dyDescent="0.3">
      <c r="A21">
        <v>14</v>
      </c>
      <c r="B21">
        <v>19.39</v>
      </c>
      <c r="C21">
        <v>17</v>
      </c>
      <c r="D21">
        <v>1</v>
      </c>
      <c r="E21">
        <f t="shared" si="0"/>
        <v>1.5124549595860777</v>
      </c>
      <c r="F21">
        <f t="shared" si="1"/>
        <v>0.60198291468486731</v>
      </c>
      <c r="G21">
        <f t="shared" si="2"/>
        <v>0.60198291468486731</v>
      </c>
    </row>
    <row r="23" spans="1:7" x14ac:dyDescent="0.3">
      <c r="A23" s="1" t="s">
        <v>5</v>
      </c>
      <c r="B23" s="1">
        <v>9.7158381792606505</v>
      </c>
      <c r="G23">
        <f>LN(PRODUCT(G2:G21))</f>
        <v>-6.7142281165199638</v>
      </c>
    </row>
    <row r="24" spans="1:7" x14ac:dyDescent="0.3">
      <c r="A24" s="1" t="s">
        <v>6</v>
      </c>
      <c r="B24" s="1">
        <v>0.31682949532119642</v>
      </c>
    </row>
    <row r="25" spans="1:7" x14ac:dyDescent="0.3">
      <c r="A25" s="1" t="s">
        <v>7</v>
      </c>
      <c r="B25" s="1">
        <v>-0.60409747605754838</v>
      </c>
    </row>
    <row r="26" spans="1:7" x14ac:dyDescent="0.3">
      <c r="A26" s="1" t="s">
        <v>8</v>
      </c>
      <c r="B26" s="1">
        <v>-0.11907452478283161</v>
      </c>
    </row>
    <row r="27" spans="1:7" x14ac:dyDescent="0.3">
      <c r="E27" t="s">
        <v>12</v>
      </c>
    </row>
    <row r="28" spans="1:7" x14ac:dyDescent="0.3">
      <c r="A28" s="2" t="s">
        <v>11</v>
      </c>
    </row>
    <row r="29" spans="1:7" x14ac:dyDescent="0.3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10</v>
      </c>
      <c r="G29" t="s">
        <v>13</v>
      </c>
    </row>
    <row r="30" spans="1:7" x14ac:dyDescent="0.3">
      <c r="A30">
        <v>13</v>
      </c>
      <c r="B30" s="2">
        <v>16.8</v>
      </c>
      <c r="C30">
        <v>24</v>
      </c>
      <c r="E30">
        <f t="shared" ref="E30" si="3">EXP($B$23+($B$24*A30)+($B$25*B30)+($B$26*C30))</f>
        <v>2.2887262174358756</v>
      </c>
      <c r="F30">
        <f t="shared" ref="F30" si="4">E30/(1+E30)</f>
        <v>0.69593090641042443</v>
      </c>
      <c r="G30" t="str">
        <f>IF(F30&gt;=0.5,"1","0")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HW05-P2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Orysya</dc:creator>
  <cp:lastModifiedBy>Orysya</cp:lastModifiedBy>
  <dcterms:created xsi:type="dcterms:W3CDTF">2016-03-07T05:30:35Z</dcterms:created>
  <dcterms:modified xsi:type="dcterms:W3CDTF">2016-03-07T05:50:35Z</dcterms:modified>
</cp:coreProperties>
</file>