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FinalProjectParallel/Data and Graphs/OpenMPI/"/>
    </mc:Choice>
  </mc:AlternateContent>
  <xr:revisionPtr revIDLastSave="0" documentId="13_ncr:1_{C23CF5D8-277B-A442-A8ED-A026AE9C93D5}" xr6:coauthVersionLast="47" xr6:coauthVersionMax="47" xr10:uidLastSave="{00000000-0000-0000-0000-000000000000}"/>
  <bookViews>
    <workbookView xWindow="380" yWindow="500" windowWidth="28040" windowHeight="1638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4" i="1"/>
  <c r="D5" i="1"/>
  <c r="D8" i="1"/>
  <c r="E7" i="1"/>
  <c r="E9" i="1"/>
  <c r="E8" i="1"/>
  <c r="E5" i="1"/>
  <c r="D10" i="1"/>
  <c r="E10" i="1" s="1"/>
  <c r="D6" i="1"/>
  <c r="E6" i="1" s="1"/>
  <c r="D3" i="1"/>
  <c r="E3" i="1" s="1"/>
  <c r="E4" i="1"/>
  <c r="D2" i="1"/>
  <c r="E2" i="1" s="1"/>
  <c r="E9" i="2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<sst xmlns="http://schemas.openxmlformats.org/spreadsheetml/2006/main" count="10" uniqueCount="8">
  <si>
    <t>Matrix Size</t>
  </si>
  <si>
    <t>Time in seconds</t>
  </si>
  <si>
    <t>Number of Threads</t>
  </si>
  <si>
    <t>Speed Up</t>
  </si>
  <si>
    <t>Effeciency</t>
  </si>
  <si>
    <t>Dataset Size</t>
  </si>
  <si>
    <t>Total Time in seconds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</si>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</sst>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E10"/>
  <sheetViews>
    <sheetView tabSelected="1" zoomScale="125" workbookViewId="0">
      <selection activeCell="F10" sqref="F10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5</v>
      </c>
      <c r="C1" t="s">
        <v>6</v>
      </c>
      <c r="D1" t="s">
        <v>3</v>
      </c>
      <c r="E1" t="s">
        <v>7</v>
      </c>
    </row>
    <row r="2" spans="1:5" x14ac:dyDescent="0.2">
      <c r="A2">
        <v>2</v>
      </c>
      <c r="B2">
        <v>100</v>
      </c>
      <c r="C2">
        <v>2.1389999999999999E-2</v>
      </c>
      <c r="D2">
        <f>0.030254/C2</f>
        <v>1.4143992519869097</v>
      </c>
      <c r="E2">
        <f t="shared" ref="E2:E10" si="0">D2/A2</f>
        <v>0.70719962599345487</v>
      </c>
    </row>
    <row r="3" spans="1:5" x14ac:dyDescent="0.2">
      <c r="A3">
        <v>2</v>
      </c>
      <c r="B3">
        <v>200</v>
      </c>
      <c r="C3">
        <v>1.3188E-2</v>
      </c>
      <c r="D3">
        <f>0.030254/C3</f>
        <v>2.2940552016985136</v>
      </c>
      <c r="E3">
        <f t="shared" si="0"/>
        <v>1.1470276008492568</v>
      </c>
    </row>
    <row r="4" spans="1:5" x14ac:dyDescent="0.2">
      <c r="A4">
        <v>2</v>
      </c>
      <c r="B4">
        <v>300</v>
      </c>
      <c r="C4">
        <v>1.6559999999999998E-2</v>
      </c>
      <c r="D4">
        <f>0.090869/C4</f>
        <v>5.4872584541062812</v>
      </c>
      <c r="E4">
        <f t="shared" si="0"/>
        <v>2.7436292270531406</v>
      </c>
    </row>
    <row r="5" spans="1:5" x14ac:dyDescent="0.2">
      <c r="A5">
        <v>4</v>
      </c>
      <c r="B5">
        <v>100</v>
      </c>
      <c r="C5">
        <v>1.2999999999999999E-2</v>
      </c>
      <c r="D5">
        <f>0.030254/C5</f>
        <v>2.3272307692307694</v>
      </c>
      <c r="E5">
        <f t="shared" si="0"/>
        <v>0.58180769230769236</v>
      </c>
    </row>
    <row r="6" spans="1:5" x14ac:dyDescent="0.2">
      <c r="A6">
        <v>4</v>
      </c>
      <c r="B6">
        <v>200</v>
      </c>
      <c r="C6">
        <v>1.7000000000000001E-2</v>
      </c>
      <c r="D6">
        <f t="shared" ref="D6" si="1">0.068094/C6</f>
        <v>4.005529411764706</v>
      </c>
      <c r="E6">
        <f t="shared" si="0"/>
        <v>1.0013823529411765</v>
      </c>
    </row>
    <row r="7" spans="1:5" x14ac:dyDescent="0.2">
      <c r="A7">
        <v>4</v>
      </c>
      <c r="B7">
        <v>300</v>
      </c>
      <c r="C7">
        <v>0.03</v>
      </c>
      <c r="D7">
        <f>0.090869/C7</f>
        <v>3.0289666666666668</v>
      </c>
      <c r="E7">
        <f t="shared" si="0"/>
        <v>0.7572416666666667</v>
      </c>
    </row>
    <row r="8" spans="1:5" x14ac:dyDescent="0.2">
      <c r="A8">
        <v>8</v>
      </c>
      <c r="B8">
        <v>100</v>
      </c>
      <c r="C8" s="1">
        <v>1.2449999999999999E-2</v>
      </c>
      <c r="D8">
        <f>0.030254/C8</f>
        <v>2.4300401606425703</v>
      </c>
      <c r="E8">
        <f t="shared" si="0"/>
        <v>0.30375502008032129</v>
      </c>
    </row>
    <row r="9" spans="1:5" x14ac:dyDescent="0.2">
      <c r="A9">
        <v>8</v>
      </c>
      <c r="B9">
        <v>200</v>
      </c>
      <c r="C9" s="1">
        <v>1.8720000000000001E-2</v>
      </c>
      <c r="D9">
        <f>0.068094/C9</f>
        <v>3.6375000000000002</v>
      </c>
      <c r="E9">
        <f t="shared" si="0"/>
        <v>0.45468750000000002</v>
      </c>
    </row>
    <row r="10" spans="1:5" x14ac:dyDescent="0.2">
      <c r="A10">
        <v>8</v>
      </c>
      <c r="B10">
        <v>300</v>
      </c>
      <c r="C10">
        <v>2.1382999999999999E-2</v>
      </c>
      <c r="D10">
        <f t="shared" ref="D10" si="2">0.090869/C10</f>
        <v>4.2495907964270687</v>
      </c>
      <c r="E10">
        <f t="shared" si="0"/>
        <v>0.53119884955338359</v>
      </c>
    </row>
  </sheetData>
  <autoFilter ref="B1:B10" xr:uid="{92F9117C-B124-2445-811A-AF9A5205359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2023-05-07T00:53:30Z</dcterms:modified>
</cp:coreProperties>
</file>